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αυτοματισμού" sheetId="1" r:id="rId1"/>
    <sheet name="οχημάτων" sheetId="2" r:id="rId2"/>
  </sheets>
  <calcPr calcId="145621"/>
</workbook>
</file>

<file path=xl/calcChain.xml><?xml version="1.0" encoding="utf-8"?>
<calcChain xmlns="http://schemas.openxmlformats.org/spreadsheetml/2006/main">
  <c r="C64" i="1" l="1"/>
  <c r="B64" i="1"/>
  <c r="C55" i="1"/>
  <c r="B55" i="1"/>
  <c r="C46" i="1"/>
  <c r="B46" i="1"/>
  <c r="C37" i="1"/>
  <c r="B37" i="1"/>
  <c r="C27" i="1"/>
  <c r="B27" i="1"/>
  <c r="C19" i="1"/>
  <c r="B19" i="1"/>
  <c r="C10" i="1"/>
  <c r="B10" i="1"/>
  <c r="B66" i="1" l="1"/>
  <c r="C66" i="1"/>
  <c r="D48" i="2"/>
  <c r="C48" i="2"/>
  <c r="D45" i="2"/>
  <c r="C45" i="2"/>
  <c r="D40" i="2"/>
  <c r="C40" i="2"/>
  <c r="D33" i="2"/>
  <c r="C33" i="2"/>
  <c r="D25" i="2"/>
  <c r="C25" i="2"/>
  <c r="D17" i="2"/>
  <c r="C17" i="2"/>
  <c r="D9" i="2"/>
  <c r="C9" i="2"/>
  <c r="C50" i="2" l="1"/>
  <c r="D50" i="2"/>
</calcChain>
</file>

<file path=xl/sharedStrings.xml><?xml version="1.0" encoding="utf-8"?>
<sst xmlns="http://schemas.openxmlformats.org/spreadsheetml/2006/main" count="462" uniqueCount="203">
  <si>
    <t>ΜΑΘΗΜΑΤΙΚΑ</t>
  </si>
  <si>
    <t>ΦΥΣΙΚΗ</t>
  </si>
  <si>
    <t>ΕΦΑΡΜΟΣΜΕΝΑ ΜΑΘΗΜΑΤΙΚΑ</t>
  </si>
  <si>
    <t>ΕΡΓΑΛΕΙΟΜΗΧΑΝΕΣ CNC</t>
  </si>
  <si>
    <t>ΤΙΤΛΟΣ ΜΑΘΗΜΑΤΟΣ</t>
  </si>
  <si>
    <t>ECTS</t>
  </si>
  <si>
    <t>ΕΙΣΑΓΩΓΗ ΣΤΗΝ ΕΠΙΣΤΗΜΗ ΤΩΝ ΥΠΟΛΟΓΙΣΤΩΝ</t>
  </si>
  <si>
    <t>ΜΑΘΗΜΑΤΙΚΟΣ ΛΟΓΙΣΜΟΣ</t>
  </si>
  <si>
    <t>ΤΕΧΝΙΚΗ ΣΧΕΔΙΑΣΗ</t>
  </si>
  <si>
    <t>ΓΡΑΜΜΙΚΗ ΑΛΓΕΒΡΑ ΚΑΙ ΘΕΩΡΙΑ ΜΙΓΑΔΙΚΩΝ</t>
  </si>
  <si>
    <t>ΗΛΕΚΤΡΙΚΑ ΚΥΚΛΩΜΑΤΑ</t>
  </si>
  <si>
    <t>ΗΛΕΚΤΡΙΚΑ ΣΥΣΤΗΜΑΤΑ ΟΧΗΜΑΤΩΝ</t>
  </si>
  <si>
    <t>ΜΑΘΗΜΑΤΑ ΕΠΙΛΟΓΗΣ</t>
  </si>
  <si>
    <t>ΠΡΟΓΡΑΜΜΑ ΣΠΟΥΔΩΝ ΑΥΤΟΜΑΤΙΣΜΟΥ</t>
  </si>
  <si>
    <t>ΤΕΧΝΙΚΗ ΦΥΣΙΚΗ</t>
  </si>
  <si>
    <t>ΗΛΕΚΤΡΟΤΕΧΝΙΑ</t>
  </si>
  <si>
    <t>ΣΧΕΔΙΑΣΗ ΜΕ Η/Υ (CAD)</t>
  </si>
  <si>
    <t>ΠΡΟΓΡΑΜΜΑΤΙΣΜΟΣ ΥΠΟΛΟΓΙΣΤΩΝ ΙΙ</t>
  </si>
  <si>
    <t>ΗΛΕΚΤΡΟΝΙΚΗ</t>
  </si>
  <si>
    <t>ΕΦΑΡΜΟΣΜΕΝΗ ΜΗΧΑΝΙΚΗ-ΓΕΝΙΚΗ ΜΗΧΑΝΟΛΟΓΙΑ</t>
  </si>
  <si>
    <t>ΣΥΣΤΗΜΑΤΑ ΑΥΤΟΜΑΤΟΥ ΕΛΕΓΧΟΥ Ι</t>
  </si>
  <si>
    <t>ΗΛΕΚΤΡΟΝΙΚΗ ΑΥΤΟΜΑΤΙΣΜΩΝ</t>
  </si>
  <si>
    <t>ΨΗΦΙΑΚΑ ΣΥΣΤΗΜΑΤΑ</t>
  </si>
  <si>
    <t>ΗΛΕΚΤΡΙΚΕΣ ΜΗΧΑΝΕΣ</t>
  </si>
  <si>
    <t>ΑΓΓΛΙΚΗ ΟΡΟΛΟΓΙΑ ΑΥΤΟΜΑΤΙΣΜΟΥ</t>
  </si>
  <si>
    <t>ΗΛΕΚΤΡΟΝΙΚΑ ΙΣΧΥΟΣ</t>
  </si>
  <si>
    <t>ΜΕΤΡΟΛΟΓΙΑ-ΟΡΓΑΝΟΛΟΓΙΑ</t>
  </si>
  <si>
    <t>ΣΥΣΤΗΜΑΤΑ ΑΥΤΟΜΑΤΟΥ ΕΛΕΓΧΟΥ ΙΙ</t>
  </si>
  <si>
    <t>ΚΛΑΣΙΚΕΣ ΕΓΚΑΤΑΣΤΑΣΕΙΣ ΑΥΤΟΜΑΤΙΣΜΟΥ</t>
  </si>
  <si>
    <t>ΤΗΛΕΠΙΚΟΙΝΩΝΙΑΚΑ ΣΥΣΤΗΜΑΤΑ</t>
  </si>
  <si>
    <t>ΒΙΟΜΗΧΑΝΙΚΟΙ ΕΛΕΓΚΤΕΣ ΚΑΙ ΣΕΡΒΟΚΙΝΗΤΗΡΙΑ ΣΥΣΤΗΜΑΤΑ</t>
  </si>
  <si>
    <t>ΥΔΡΑΥΛΙΚΑ-ΠΝΕΥΜΑΤΙΚΑ ΣΥΣΤΗΜΑΤΑ</t>
  </si>
  <si>
    <t>ΨΗΦΙΑΚΗ ΕΠΕΞΕΡΓΑΣΙΑ ΣΗΜΑΤΟΣ</t>
  </si>
  <si>
    <t>ΜΙΚΡΟΥΠΟΛΟΓΙΣΤΕΣ</t>
  </si>
  <si>
    <t>ΔΙΚΤΥΑ Η/Υ-ΒΙΟΜΗΧΑΝΙΚΑ ΔΙΚΤΥΑ</t>
  </si>
  <si>
    <t>ΨΗΦΙΑΚΑ ΣΑΕ</t>
  </si>
  <si>
    <t>ΡΟΜΠΟΤΙΚΗ &amp; ΠΛΑΣΜΑΤΙΚΗ ΠΡΑΓΜΑΤΙΚΟΤΗΤΑ</t>
  </si>
  <si>
    <t>ΤΕΧΝΟΛΟΓΙΚΗ ΜΕΘΟΔΟΣ ΣΧΕΔΙΑΣΜΟΥ ΚΑΙ CAD-CAM-CAE</t>
  </si>
  <si>
    <t>ΜΙΚΡΟΕΛΕΓΚΤΕΣ</t>
  </si>
  <si>
    <t>ΚΩΔΙΚΟΣ</t>
  </si>
  <si>
    <t>ΕΥΦΥΗΣ ΕΛΕΓΧΟΣ</t>
  </si>
  <si>
    <t>ΠΡΟΓΡΑΜΜΑΤΙΖΟΜΕΝΟΙ ΒΙΟΜΗΧΑΝΙΚΟΙ ΑΥΤΟΜΑΤΙΣΜΟΙ</t>
  </si>
  <si>
    <t>ΣΤΟΙΧ. ΔΙΑΜΟΡΦΩΤΙΚΗΣ ΜΗΧΑΝΟΛΟΓΙΑΣ ΚΑΙ ΠΡΟΓΡΑΜΜΑΤΙΖΟΜΕΝΕΣ ΕΡΓΑΛΕΙΟΜΗΧΑΝΕΣ CNC</t>
  </si>
  <si>
    <t>ΕΛΕΓΧΟΣ ΔΙΕΡΓΑΣΙΩΝ</t>
  </si>
  <si>
    <t>ΕΠΟΠΤΙΚΟΣ ΕΛΕΓΧΟΣ ΚΑΙ ΑΝΑΚΤΗΣΗ ΔΕΔΟΜΕΝΩΝ SCADA</t>
  </si>
  <si>
    <t>ΕΠΙΛΟΓΗ Α</t>
  </si>
  <si>
    <t>ΕΠΙΛΟΓΗ ΣΤ1</t>
  </si>
  <si>
    <t>ΕΠΙΛΟΓΗ ΣΤ2</t>
  </si>
  <si>
    <t>ΕΠΙΛΟΓΗ Ζ</t>
  </si>
  <si>
    <t>Εισαγωγή στην Οικονομία &amp; Διοίκηση</t>
  </si>
  <si>
    <t>Ασφάλεια Εργασίας</t>
  </si>
  <si>
    <t>Διαχείριση Έργων</t>
  </si>
  <si>
    <t>Φιλοσοφία Τεχνολογίας και Επιστήμης</t>
  </si>
  <si>
    <t>Ιστορία και Εξέλιξη Αυτοματισμού</t>
  </si>
  <si>
    <t>Ανανεώσιμες Πηγές Ενέργειας</t>
  </si>
  <si>
    <t>Μη Καταστροφικές Δοκιμές και Μετρήσεις</t>
  </si>
  <si>
    <t>Σχεδιασμός Βιομηχανικών Προϊόντων</t>
  </si>
  <si>
    <t>Ειδικά Κεφάλαια Δικτύων - Ασύρματα Δίκτυα Αισθητήρων</t>
  </si>
  <si>
    <t>Φυσικοχημικές Διεργασίες</t>
  </si>
  <si>
    <t>Προγραμματισμός ΙΙΙ</t>
  </si>
  <si>
    <t>Μαθηματική Μοντελοποίηση - Αναγνώριση Συστημάτων</t>
  </si>
  <si>
    <t>Αλληλεπίδραση ανθρώπου με συστήματα μηχατρονικής</t>
  </si>
  <si>
    <t>Ειδικά Κεφάλαια Ελέγχου Ηλεκτρικών Μηχανών</t>
  </si>
  <si>
    <t>Προηγμένα Συστήματα Ελέγχου</t>
  </si>
  <si>
    <t>Σχεδιασμός και Υλοποίηση Αισθητήρων</t>
  </si>
  <si>
    <t>Πιθανότητες και Στοχαστικές Διαδικασίες</t>
  </si>
  <si>
    <t>Διαχείριση και Έλεγχος Εφοδιαστικής Αλυσίδας</t>
  </si>
  <si>
    <t>Μη Γραμμική Δυναμική και Σχεδιασμός - Κατασκευή Συστημάτων Αυτομάτου Ελέγχου</t>
  </si>
  <si>
    <t>Β΄ ΕΞΑΜΗΝΟ</t>
  </si>
  <si>
    <t>Α΄ ΕΞΑΜΗΝΟ</t>
  </si>
  <si>
    <t>Γ΄ ΕΞΑΜΗΝΟ</t>
  </si>
  <si>
    <t>Δ΄ ΕΞΑΜΗΝΟ</t>
  </si>
  <si>
    <t>Ε΄ ΕΞΑΜΗΝΟ</t>
  </si>
  <si>
    <t>ΣΤ΄ ΕΞΑΜΗΝΟ</t>
  </si>
  <si>
    <t>Ζ΄ ΕΞΑΜΗΝΟ</t>
  </si>
  <si>
    <t>ΠΡΟΓΡΑΜΜΑΤΙΣΜΟΣ ΓΙΑ ΜΗΧΑΝΙΚΟΥΣ</t>
  </si>
  <si>
    <t>ΗΛΕΚΤΡΟΤΕΧΝΙΚΑ ΥΛΙΚΑ</t>
  </si>
  <si>
    <t>ΗΛΕΚΤΡΟΝΙΚΑ ΣΥΣΤΗΜΑΤΑ</t>
  </si>
  <si>
    <t>ΜΕΤΡΟΛΟΓΙΑ &amp; ΕΛΕΓΧΟΣ ΠΟΙΟΤΗΤΑΣ</t>
  </si>
  <si>
    <t>ΚΛΑΣΙΚΟΙ ΒΙΟΜΗΧΑΝΙΚΟΙ ΑΥΤΟΜΑΤΙΣΜΟΙ</t>
  </si>
  <si>
    <t>ΣΗΜΑΤΑ ΠΛΗΡΟΦΟΡΙΑ ΚΑΙ ΕΠΙΚΟΙΝΩΝΙΑ</t>
  </si>
  <si>
    <t>ΘΕΩΡΙΑ ΜΕΤΑΣΧΗΜΑΤΙΣΜΩΝ ΚΑΙ ΣΥΣΤΗΜΑΤΩΝ</t>
  </si>
  <si>
    <t>ΜΙΚΡΟΥΠΟΛΟΓΙΣΤΕΣ ΣΤΗΝ ΠΑΡΑΓΩΓΗ</t>
  </si>
  <si>
    <t>ΡΟΜΠΟΤΙΚΗ</t>
  </si>
  <si>
    <t>ΕΥΦΥΗ ΣΥΣΤΗΜΑΤΑ</t>
  </si>
  <si>
    <t>ΠΡΟΓΡΑΜΜΑΤΙΖΟΜΕΝΟΙ ΕΛΕΓΚΤΕΣ ΚΑΙ ΕΠΟΠΤΙΚΑ ΣΥΣΤΗΜΑΤΑ</t>
  </si>
  <si>
    <t>Ε</t>
  </si>
  <si>
    <t>Υ</t>
  </si>
  <si>
    <t>ΑΡΧΕΣ ΟΙΚΟΝΟΜΙΚΗΣ ΘΕΩΡΙΑΣ: ΜΙΚΡΟ-ΜΑΚΡΟ ΟΙΚΟΝΟΜΙΑ</t>
  </si>
  <si>
    <t>ΒΙΟΜΗΧΑΝΙΚΗ ΥΓΙΕΙΝΗ ΚΑΙ ΑΣΦΑΛΕΙΑ</t>
  </si>
  <si>
    <t>ΦΙΛΟΣΟΦΙΑ ΤΗΣ ΤΕΧΝΟΛΟΓΙΑΣ</t>
  </si>
  <si>
    <t>ΙΣΤΟΡΙΑ ΠΟΛΙΤΙΣΜΟΥ ΚΑΙ ΤΕΧΝΟΛΟΓΙΑΣ</t>
  </si>
  <si>
    <t>ΑΝΑΝΕΩΣΙΜΕΣ ΠΗΓΕΣ ΕΝΕΡΓΕΙΑΣ</t>
  </si>
  <si>
    <t>ΑΣΥΡΜΑΤΑ ΣΥΣΤΗΜΑΤΑ ΚΑΙ ΔΙΚΤΥΑ</t>
  </si>
  <si>
    <t>ΑΝΤΙΚΕΙΜΕΝΟΣΤΡΕΦΗΣ ΠΡΟΓΡΑΜΜΑΤΙΣΜΟΣ</t>
  </si>
  <si>
    <t>ΜΟΝΤΕΛΟΠΟΙΗΣΗ ΚΑΙ ΠΡΟΣΟΜΟΙΩΣΗ ΔΥΝΑΜΙΚΩΝ ΣΥΣΤΗΜΑΤΩΝ</t>
  </si>
  <si>
    <t>ΠΡΟΗΓΜΕΝΟΣ ΕΛΕΓΧΟΣ ΗΛΕΚΤΡΙΚΩΝ ΜΗΧΑΝΩΝ</t>
  </si>
  <si>
    <t>ΣΤΟΧΑΣΤΙΚΕΣ ΔΙΑΔΙΚΑΣΙΕΣ</t>
  </si>
  <si>
    <t>ΔΙΑΧΕΙΡΙΣΗ ΕΦΟΔΙΑΣΤΙΚΗΣ ΑΛΥΣΙΔΑΣ</t>
  </si>
  <si>
    <t xml:space="preserve">ΤΕΧΝΙΚΕΣ ΒΕΛΤΙΣΤΟΠΟΙΗΣΗΣ               </t>
  </si>
  <si>
    <t>ΦΥΣΙΚΟΧΗΜΙΚΕΣ ΔΙΕΡΓΑΣΙΕΣ</t>
  </si>
  <si>
    <t xml:space="preserve"> ΣΥΣΤΗΜΑΤΑ ΑΥΤΟΜΑΤΟΥ ΕΛΕΓΧΟΥ ΙΙΙ (Θ)                         </t>
  </si>
  <si>
    <t>ΠΡΟΗΓΜΕΝΑ ΨΗΦΙΑΚΑ ΣΥΣΤΗΜΑΤΑ</t>
  </si>
  <si>
    <t>ΗΛΕΚΤΡΙΚΕΣ ΜΗΧΑΝΕΣ &amp; ΣΥΣΤΗΜΑΤΑ ΟΔΗΓΗΣΗΣ ΚΙΝΗΤΗΡΩΝ Ι</t>
  </si>
  <si>
    <t>ΗΛΕΚΤΡΙΚΕΣ ΜΗΧΑΝΕΣ &amp; ΣΥΣΤΗΜΑΤΑ ΟΔΗΓΗΣΗΣ ΚΙΝΗΤΗΡΩΝ ΙΙ</t>
  </si>
  <si>
    <t>ΣΤΑΤΙΚΗ</t>
  </si>
  <si>
    <t>ΔΥΝΑΜΙΚΗ</t>
  </si>
  <si>
    <t>ΡΕΥΣΤΟΜΗΧΑΝΙΚΗ</t>
  </si>
  <si>
    <t>ΠΡΟΓΡΑΜΜΑ ΣΠΟΥΔΩΝ ΜΗΧΑΝΟΛΟΓΩΝ ΟΧΗΜΑΤΩΝ</t>
  </si>
  <si>
    <t>ΠΡΟΓΡΑΜΜΑ ΣΠΟΥΔΩΝ ΜΗΧΑΝΙΚΩΝ ΠΑΡΑΓΩΓΗΣ ΚΑΙ ΔΙΟΙΚΗΣΗΣ</t>
  </si>
  <si>
    <t>ΕΞΑΜ.</t>
  </si>
  <si>
    <t>ΤΥΠΟΣ</t>
  </si>
  <si>
    <t>Α</t>
  </si>
  <si>
    <t>ΤΕΧΝΟΛΟΓΙΑ ΥΛΙΚΩΝ</t>
  </si>
  <si>
    <t>Β</t>
  </si>
  <si>
    <t>ΜΗΧΑΝΟΛΟΓΙΚΟ ΣΧΕΔΙΟ</t>
  </si>
  <si>
    <t>ΠΡΟΓΡΑΜΜΑΤΙΣΜΟΣ Η/Υ</t>
  </si>
  <si>
    <t>ΣΥΝΟΛΟ ΠΙΣΤΩΤΙΚΩΝ ΜΟΝΑΔΩΝ ΕΞΑΜΗΝΟΥ</t>
  </si>
  <si>
    <t>ΜΕΤΑ ΤΗΝ ΑΝΤΙΣΤΟΙΧΙΣΗ</t>
  </si>
  <si>
    <t>ΕΙΣΑΓΩΓΗ ΣΤΗΝ ΗΛΕΚΤΡΟΤΕΧΝΙΑ</t>
  </si>
  <si>
    <t>ΤΕΧΝΟΛΟΓΙΑ ΣΥΓΚΟΛΛΗΣΕΩΝ</t>
  </si>
  <si>
    <t>ΣΤ</t>
  </si>
  <si>
    <t>ΕΠ</t>
  </si>
  <si>
    <t>ΔΙΑΧΕΙΡΙΣΗ ΠΟΙΟΤΗΤΑΣ - ΝΟΜΟΘΕΣΙΑ ΟΧΗΜΑΤΩΝ</t>
  </si>
  <si>
    <t>ΔΙΟΙΚΗΣΗ ΕΡΓΩΝ</t>
  </si>
  <si>
    <t>Ζ</t>
  </si>
  <si>
    <t>ΑΝΤΟΧΗ ΥΛΙΚΩΝ</t>
  </si>
  <si>
    <t>Γ</t>
  </si>
  <si>
    <t>ΜΗΧΑΝΟΥΡΓΙΚΗ ΤΕΧΝΟΛΟΓΙΑ</t>
  </si>
  <si>
    <t>ΗΛΕΚΤΡΟΤΕΧΝΙΑ ΟΧΗΜΑΤΩΝ</t>
  </si>
  <si>
    <t>ΘΕΡΜΟΔΥΝΑΜΙΚΗ</t>
  </si>
  <si>
    <t>ΕΦΑΡΜΟΣΜΕΝΗ ΘΕΡΜΟΔΥΝΑΜΙΚΗ</t>
  </si>
  <si>
    <t>ΣΤΟΙΧΕΙΑ ΜΗΧΑΝΩΝ Ι</t>
  </si>
  <si>
    <t>Δ</t>
  </si>
  <si>
    <t>ΜΗΧΑΝΟΛΟΓΙΚΟ ΣΧΕΔΙΟ ΜΕ ΗΥ (CAD)</t>
  </si>
  <si>
    <t>ΚΑΥΣΙΜΑ ΚΑΙ ΛΙΠΑΝΤΙΚΑ</t>
  </si>
  <si>
    <t>ΤΡΙΒΟΛΟΓΙΑ</t>
  </si>
  <si>
    <t>ΜΕΤΑΔΟΣΗ ΘΕΡΜΟΤΗΤΑΣ</t>
  </si>
  <si>
    <t>ΤΕΧΝΟΛΟΓΙΑ ΜΕΤΡΗΣΕΩΝ</t>
  </si>
  <si>
    <t>ΜΕΤΡΟΛΟΓΙΑ - ΕΛΕΓΧΟΣ ΠΟΙΟΤΗΤΑΣ</t>
  </si>
  <si>
    <t>Θ</t>
  </si>
  <si>
    <t>ΜΗΧΑΝΙΚΗ ΡΕΥΣΤΩΝ</t>
  </si>
  <si>
    <t>ΣΤΟΙΧΕΙΑ ΜΗΧΑΝΩΝ ΙΙ</t>
  </si>
  <si>
    <t>ΟΧΗΜΑΤΑ Ι</t>
  </si>
  <si>
    <t>ΣΥΣΤΗΜΑΤΑ ΜΕΤΑΔΟΣΗΣ ΚΙΝΗΣΗΣ</t>
  </si>
  <si>
    <t>Η</t>
  </si>
  <si>
    <t>ΗΛΕΚΤΡΟΝΙΚΑ ΣΥΣΤΗΜΑΤΑ ΟΧΗΜΑΤΩΝ</t>
  </si>
  <si>
    <t>ΟΡΓΑΝΩΣΗ ΠΑΡΑΓΩΓΗΣ</t>
  </si>
  <si>
    <t>ΣΥΣΤΗΜΑΤΑ ΠΑΡΑΓΩΓΗΣ</t>
  </si>
  <si>
    <t>ΜΗΧΑΝΕΣ ΕΣΩΤΕΡΙΚΗΣ ΚΑΥΣΗΣ Ι</t>
  </si>
  <si>
    <t>ΘΕΡΜΙΚΕΣ ΜΗΧΑΝΕΣ</t>
  </si>
  <si>
    <t>ΑΕΡΟΔΥΝΑΜΙΚΗ ΟΧΗΜΑΤΩΝ</t>
  </si>
  <si>
    <t>ΑΕΡΟΔΥΝΑΜΙΚΗ</t>
  </si>
  <si>
    <t>ΜΗΧΑΝΙΚΕΣ ΔΙΑΜΟΡΦΩΣΕΙΣ - ΤΡΙΒΟΛΟΓΙΑ</t>
  </si>
  <si>
    <t>ΜΗΧΑΝΙΚΕΣ ΔΙΑΜΟΡΦΩΣΕΙΣ</t>
  </si>
  <si>
    <t>ΟΧΗΜΑΤΑ ΙΙ</t>
  </si>
  <si>
    <t>ΤΕΧΝΟΛΟΓΙΑ ΟΧΗΜΑΤΩΝ</t>
  </si>
  <si>
    <t>ΜΗΧΑΝΕΣ ΕΣΩΤΕΡΙΚΗΣ ΚΑΥΣΗΣ ΙI</t>
  </si>
  <si>
    <t>ΔΙΕΡΓΑΣΙΕΣ ΕΝΑΛΛΑΓΗΣ ΑΕΡΙΩΝ ΘΕΡΜΙΚΩΝ ΜΗΧΑΝΩΝ</t>
  </si>
  <si>
    <t>ΟΧΗΜΑΤΑ ΑΝΩΜΑΛΟΥ ΕΔΑΦΟΥΣ</t>
  </si>
  <si>
    <t>ΟΧΗΜΑΤΑ ΕΚΤΟΣ ΔΡΟΜΟΥ</t>
  </si>
  <si>
    <t>ΔΥΝΑΜΙΚΗ ΟΧΗΜΑΤΩΝ</t>
  </si>
  <si>
    <t>ΣΥΝΟΛΟ ΠΙΣΤΩΤΙΚΩΝ ΜΟΝΑΔΩΝ</t>
  </si>
  <si>
    <t>ΜΕΘΟΔΟΣ ΠΕΠΕΡΑΣΜΕΝΩΝ ΣΤΟΙΧΕΙΩΝ</t>
  </si>
  <si>
    <t>ΜΕΤΑΛΛΙΚΕΣ ΚΑΤΑΣΚΕΥΕΣ ΟΧΗΜΑΤΩΝ</t>
  </si>
  <si>
    <t>CIM</t>
  </si>
  <si>
    <t>ΜΗΧΑΤΡΟΝΙΚΗ</t>
  </si>
  <si>
    <t>ΣΥΣΤΗΜΑΤΑ ΕΓΧΥΣΗΣ ΜΕΚ</t>
  </si>
  <si>
    <t>DIPLOMA SUPPLEMENT</t>
  </si>
  <si>
    <t>ΣΥΣΤΗΜΑΤΑ ΜΕΙΩΣΗΣ ΡΥΠΩΝ ΜΕΚ</t>
  </si>
  <si>
    <t>ΥΔΡΑΥΛΙΚA KAI ΠΝΕΥΜΑΤΙΚΑ ΣΥΣΤΗΜΑΤΑ ΟΧΗΜΑΤΩΝ</t>
  </si>
  <si>
    <t>ΔΥΝΑΜΙΚΗ ΑΤΥΧΗΜΑΤΩΝ-ΠΡΑΓΜΑΤΟΓΝΩΜΟΣΥΝΕΣ</t>
  </si>
  <si>
    <t>ΚΛΙΜΑΤΙΣΜΟΣ - ΨΥΞΗ ΟΧΗΜΑΤΩΝ</t>
  </si>
  <si>
    <t>ΥΔΡΑΥΛΙΚA ΠΝΕΥΜΑΤΙΚΑ ΣΥΣΤΗΜΑΤΑ</t>
  </si>
  <si>
    <t>ΗΛΕΚΤΡΟΚΙΝΗΣΗ ΟΧΗΜΑΤΩΝ</t>
  </si>
  <si>
    <t>ΗΛΕΚΤΡΟΚΙΝΗΣΗ</t>
  </si>
  <si>
    <t>ΥΠΕΡΠΛΗΡΩΣΗ ΜΕΚ</t>
  </si>
  <si>
    <t>ΕΙΔΙΚΑ ΚΕΦΑΛΑΙΑ ΦΥΣΙΚΗΣ</t>
  </si>
  <si>
    <t>ΥΠΟΛΟΓΙΣΤΙΚΗ ΡΕΥΣΤΟΜΗΧΑΝΙΚΗ</t>
  </si>
  <si>
    <t>ΤΕΧΝΙΚΟΣ ΕΛΕΓΧΟΣ ΟΧΗΜΑΤΩΝ</t>
  </si>
  <si>
    <t>ΦΟΡΤΗΓΑ ΟΧΗΜΑΤΑ ΚΑΙ ΛΕΩΦΟΡΕΙΑ</t>
  </si>
  <si>
    <t>LOGISTICS ΚΑΙ ΜΕΤΑΦΟΡΕΣ</t>
  </si>
  <si>
    <t>ΔΙΤΡΟΧΑ ΟΧΗΜΑΤΑ</t>
  </si>
  <si>
    <t>ΝΕΕΣ ΤΕΧΝΟΛΟΓΙΕΣ ΜΕΚ</t>
  </si>
  <si>
    <t>ΟΧΗΜΑΤΑ ΤΕΧΝΙΚΩΝ  ΕΡΓΩΝ</t>
  </si>
  <si>
    <t>ΜΗΧΑΝΗΜΑΤΑ  ΕΡΓΩΝ</t>
  </si>
  <si>
    <t>ΝΕΕΣ ΤΕΧΝΟΛΟΓΙΕΣ ΟΧΗΜΑΤΩΝ</t>
  </si>
  <si>
    <t>ΟΧΗΜΑΤΑ ΣΤΑΘΕΡΗΣ ΤΡΟΧΙΑΣ</t>
  </si>
  <si>
    <t xml:space="preserve">ΑΥΤΟΟΔΗΓΟΥΜΕΝΑ ΣΥΣΤΗΜΑΤΑ </t>
  </si>
  <si>
    <t>ΤΕΧΝΙΚΕΣ ΜΗ ΚΑΤΑΣΤΡΟΦΙΚΩΝ ΔΟΚΙΜΩΝ ΚΑΙ ΕΛΕΓΧΩΝ</t>
  </si>
  <si>
    <t>ΜΗ ΚΑΤΑΣΤΡΟΦΙΚΟΙ ΕΛΕΓΧΟΙ</t>
  </si>
  <si>
    <t>ΑΛΛΗΛΕΠΙΔΡΑΣΗ ΑΝΘΡΩΠΟΥ ΜΕ ΣΥΣΤΗΜΑΤΑ ΜΗΧΑΤΡΟΝΙΚΗΣ</t>
  </si>
  <si>
    <t>ΠΡΟΓΡΑΜΜΑ ΣΠΟΥΔΩΝ ΜΗΧΑΝΙΚΩΝ ΠΑΡΑΓΩΓΗΣ-ΔΙΟΙΚΗΣΗΣ</t>
  </si>
  <si>
    <t>ΗΛΕΚΤΡΙΚΕΣ ΕΓΚΑΤΑΣΤΑΣΕΙΣ</t>
  </si>
  <si>
    <t>ΓΕΝΙΚΟ ΣΥΝΟΛΟ</t>
  </si>
  <si>
    <t>ΔΙΟIΚΗΣΗ EΡΓΩΝ</t>
  </si>
  <si>
    <t>ΒΙΟΜΗΧΑΝΙΚΑ ΔΙΚΤΥΑ ΔΕΔΟΜΕΝΩΝ</t>
  </si>
  <si>
    <t>ΜΙΚΡΟΗΛΕΚΤΡΟΜΗΧΑΝΟΛΟΓΙΚΑ ΣΥΣΤΗΜΑΤΑ</t>
  </si>
  <si>
    <t>E</t>
  </si>
  <si>
    <t>ΕΞΑΜΗΝΟ</t>
  </si>
  <si>
    <t>ΠΡΟΓΡΑΜΜΑΤΙΣΜΟΣ ΥΠΟΛΟΓΙΣΤΩΝ Ι</t>
  </si>
  <si>
    <t>Ειδ. Κεφ. Εγκαταστάσεων</t>
  </si>
  <si>
    <t>ΑΓΓΛΙΚΗ ΟΡΟΛΟΓΙΑ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</si>
</sst>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2"/>
      <color theme="4" tint="-0.249977111117893"/>
      <name val="Calibri"/>
      <family val="2"/>
      <charset val="161"/>
      <scheme val="minor"/>
    </font>
    <font>
      <b/>
      <sz val="12"/>
      <color rgb="FF00B05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rgb="FF444444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0"/>
      <color theme="4" tint="-0.249977111117893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/>
    <xf numFmtId="0" fontId="17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Border="1"/>
    <xf numFmtId="0" fontId="1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12" fillId="0" borderId="5" xfId="0" applyFont="1" applyFill="1" applyBorder="1"/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0" fillId="5" borderId="5" xfId="0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6" borderId="5" xfId="0" applyFont="1" applyFill="1" applyBorder="1"/>
    <xf numFmtId="0" fontId="3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3" fillId="6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zoomScale="115" zoomScaleNormal="115" workbookViewId="0">
      <selection activeCell="A5" sqref="A5"/>
    </sheetView>
  </sheetViews>
  <sheetFormatPr defaultColWidth="9.140625" defaultRowHeight="15" x14ac:dyDescent="0.2"/>
  <cols>
    <col min="1" max="1" width="48.42578125" style="3" customWidth="1"/>
    <col min="2" max="2" width="9.140625" style="2"/>
    <col min="3" max="3" width="9.140625" style="6"/>
    <col min="4" max="4" width="56.7109375" style="6" customWidth="1"/>
    <col min="5" max="5" width="5.140625" style="5" customWidth="1"/>
    <col min="6" max="6" width="8.28515625" style="6" customWidth="1"/>
    <col min="7" max="16384" width="9.140625" style="6"/>
  </cols>
  <sheetData>
    <row r="1" spans="1:6" ht="18.75" x14ac:dyDescent="0.2">
      <c r="A1" s="16" t="s">
        <v>13</v>
      </c>
      <c r="B1" s="16"/>
      <c r="C1" s="74" t="s">
        <v>192</v>
      </c>
      <c r="D1" s="74"/>
      <c r="E1" s="74"/>
      <c r="F1" s="58"/>
    </row>
    <row r="2" spans="1:6" s="1" customFormat="1" ht="15.75" x14ac:dyDescent="0.2">
      <c r="A2" s="17" t="s">
        <v>4</v>
      </c>
      <c r="B2" s="18" t="s">
        <v>5</v>
      </c>
      <c r="C2" s="18" t="s">
        <v>5</v>
      </c>
      <c r="D2" s="17" t="s">
        <v>4</v>
      </c>
      <c r="E2" s="21" t="s">
        <v>111</v>
      </c>
      <c r="F2" s="21" t="s">
        <v>199</v>
      </c>
    </row>
    <row r="3" spans="1:6" s="1" customFormat="1" ht="15.75" x14ac:dyDescent="0.2">
      <c r="A3" s="20" t="s">
        <v>69</v>
      </c>
      <c r="B3" s="21"/>
      <c r="C3" s="21"/>
      <c r="D3" s="21"/>
      <c r="E3" s="19"/>
      <c r="F3" s="21"/>
    </row>
    <row r="4" spans="1:6" x14ac:dyDescent="0.2">
      <c r="A4" s="22" t="s">
        <v>0</v>
      </c>
      <c r="B4" s="23">
        <v>5</v>
      </c>
      <c r="C4" s="24">
        <v>5</v>
      </c>
      <c r="D4" s="25" t="s">
        <v>9</v>
      </c>
      <c r="E4" s="26" t="s">
        <v>87</v>
      </c>
      <c r="F4" s="59" t="s">
        <v>112</v>
      </c>
    </row>
    <row r="5" spans="1:6" x14ac:dyDescent="0.2">
      <c r="A5" s="22" t="s">
        <v>14</v>
      </c>
      <c r="B5" s="23">
        <v>5</v>
      </c>
      <c r="C5" s="24">
        <v>5</v>
      </c>
      <c r="D5" s="25" t="s">
        <v>1</v>
      </c>
      <c r="E5" s="26" t="s">
        <v>87</v>
      </c>
      <c r="F5" s="59" t="s">
        <v>112</v>
      </c>
    </row>
    <row r="6" spans="1:6" x14ac:dyDescent="0.2">
      <c r="A6" s="22" t="s">
        <v>200</v>
      </c>
      <c r="B6" s="23">
        <v>6</v>
      </c>
      <c r="C6" s="24">
        <v>5</v>
      </c>
      <c r="D6" s="25" t="s">
        <v>6</v>
      </c>
      <c r="E6" s="26" t="s">
        <v>87</v>
      </c>
      <c r="F6" s="59" t="s">
        <v>112</v>
      </c>
    </row>
    <row r="7" spans="1:6" x14ac:dyDescent="0.2">
      <c r="A7" s="22" t="s">
        <v>15</v>
      </c>
      <c r="B7" s="23">
        <v>6</v>
      </c>
      <c r="C7" s="24">
        <v>6</v>
      </c>
      <c r="D7" s="25" t="s">
        <v>10</v>
      </c>
      <c r="E7" s="26" t="s">
        <v>87</v>
      </c>
      <c r="F7" s="59" t="s">
        <v>114</v>
      </c>
    </row>
    <row r="8" spans="1:6" x14ac:dyDescent="0.2">
      <c r="A8" s="22" t="s">
        <v>16</v>
      </c>
      <c r="B8" s="23">
        <v>5</v>
      </c>
      <c r="C8" s="24">
        <v>5</v>
      </c>
      <c r="D8" s="25" t="s">
        <v>8</v>
      </c>
      <c r="E8" s="26" t="s">
        <v>87</v>
      </c>
      <c r="F8" s="59" t="s">
        <v>112</v>
      </c>
    </row>
    <row r="9" spans="1:6" x14ac:dyDescent="0.2">
      <c r="A9" s="22" t="s">
        <v>45</v>
      </c>
      <c r="B9" s="23"/>
      <c r="C9" s="23"/>
      <c r="D9" s="27"/>
      <c r="E9" s="28"/>
      <c r="F9" s="59"/>
    </row>
    <row r="10" spans="1:6" x14ac:dyDescent="0.2">
      <c r="A10" s="22"/>
      <c r="B10" s="29">
        <f>SUM(B4:B9)</f>
        <v>27</v>
      </c>
      <c r="C10" s="29">
        <f>SUM(C4:C9)</f>
        <v>26</v>
      </c>
      <c r="D10" s="27"/>
      <c r="E10" s="28"/>
      <c r="F10" s="59"/>
    </row>
    <row r="11" spans="1:6" x14ac:dyDescent="0.2">
      <c r="A11" s="22"/>
      <c r="B11" s="23"/>
      <c r="C11" s="23"/>
      <c r="D11" s="27"/>
      <c r="E11" s="28"/>
      <c r="F11" s="59"/>
    </row>
    <row r="12" spans="1:6" ht="15.75" x14ac:dyDescent="0.2">
      <c r="A12" s="20" t="s">
        <v>68</v>
      </c>
      <c r="B12" s="23"/>
      <c r="C12" s="23"/>
      <c r="D12" s="27"/>
      <c r="E12" s="28"/>
      <c r="F12" s="59"/>
    </row>
    <row r="13" spans="1:6" x14ac:dyDescent="0.2">
      <c r="A13" s="22" t="s">
        <v>2</v>
      </c>
      <c r="B13" s="23">
        <v>5</v>
      </c>
      <c r="C13" s="24">
        <v>6</v>
      </c>
      <c r="D13" s="25" t="s">
        <v>7</v>
      </c>
      <c r="E13" s="26" t="s">
        <v>87</v>
      </c>
      <c r="F13" s="59" t="s">
        <v>112</v>
      </c>
    </row>
    <row r="14" spans="1:6" x14ac:dyDescent="0.2">
      <c r="A14" s="22" t="s">
        <v>17</v>
      </c>
      <c r="B14" s="23">
        <v>6</v>
      </c>
      <c r="C14" s="24">
        <v>5</v>
      </c>
      <c r="D14" s="25" t="s">
        <v>75</v>
      </c>
      <c r="E14" s="26" t="s">
        <v>87</v>
      </c>
      <c r="F14" s="59" t="s">
        <v>114</v>
      </c>
    </row>
    <row r="15" spans="1:6" x14ac:dyDescent="0.2">
      <c r="A15" s="22" t="s">
        <v>18</v>
      </c>
      <c r="B15" s="23">
        <v>7</v>
      </c>
      <c r="C15" s="24">
        <v>4</v>
      </c>
      <c r="D15" s="25" t="s">
        <v>76</v>
      </c>
      <c r="E15" s="26" t="s">
        <v>86</v>
      </c>
      <c r="F15" s="59" t="s">
        <v>114</v>
      </c>
    </row>
    <row r="16" spans="1:6" x14ac:dyDescent="0.2">
      <c r="A16" s="22" t="s">
        <v>19</v>
      </c>
      <c r="B16" s="59">
        <v>6</v>
      </c>
      <c r="C16" s="24">
        <v>4</v>
      </c>
      <c r="D16" s="25" t="s">
        <v>105</v>
      </c>
      <c r="E16" s="26" t="s">
        <v>87</v>
      </c>
      <c r="F16" s="59" t="s">
        <v>112</v>
      </c>
    </row>
    <row r="17" spans="1:6" x14ac:dyDescent="0.2">
      <c r="A17" s="22" t="s">
        <v>10</v>
      </c>
      <c r="B17" s="23">
        <v>6</v>
      </c>
      <c r="C17" s="24">
        <v>3</v>
      </c>
      <c r="D17" s="25" t="s">
        <v>11</v>
      </c>
      <c r="E17" s="26" t="s">
        <v>86</v>
      </c>
      <c r="F17" s="59" t="s">
        <v>121</v>
      </c>
    </row>
    <row r="18" spans="1:6" x14ac:dyDescent="0.2">
      <c r="A18" s="22"/>
      <c r="B18" s="23"/>
      <c r="C18" s="27"/>
      <c r="D18" s="27"/>
      <c r="E18" s="28"/>
      <c r="F18" s="59"/>
    </row>
    <row r="19" spans="1:6" x14ac:dyDescent="0.2">
      <c r="A19" s="22"/>
      <c r="B19" s="29">
        <f>SUM(B13:B17)</f>
        <v>30</v>
      </c>
      <c r="C19" s="29">
        <f>SUM(C13:C17)</f>
        <v>22</v>
      </c>
      <c r="D19" s="27"/>
      <c r="E19" s="28"/>
      <c r="F19" s="59"/>
    </row>
    <row r="20" spans="1:6" x14ac:dyDescent="0.2">
      <c r="A20" s="22"/>
      <c r="B20" s="23"/>
      <c r="C20" s="23"/>
      <c r="D20" s="27"/>
      <c r="E20" s="28"/>
      <c r="F20" s="59"/>
    </row>
    <row r="21" spans="1:6" ht="15.75" x14ac:dyDescent="0.2">
      <c r="A21" s="20" t="s">
        <v>70</v>
      </c>
      <c r="B21" s="23"/>
      <c r="C21" s="23"/>
      <c r="D21" s="27"/>
      <c r="E21" s="28"/>
      <c r="F21" s="59"/>
    </row>
    <row r="22" spans="1:6" x14ac:dyDescent="0.2">
      <c r="A22" s="22" t="s">
        <v>20</v>
      </c>
      <c r="B22" s="23">
        <v>7</v>
      </c>
      <c r="C22" s="24">
        <v>5</v>
      </c>
      <c r="D22" s="30" t="s">
        <v>20</v>
      </c>
      <c r="E22" s="26" t="s">
        <v>87</v>
      </c>
      <c r="F22" s="59" t="s">
        <v>86</v>
      </c>
    </row>
    <row r="23" spans="1:6" x14ac:dyDescent="0.2">
      <c r="A23" s="22" t="s">
        <v>21</v>
      </c>
      <c r="B23" s="23">
        <v>6</v>
      </c>
      <c r="C23" s="24">
        <v>6</v>
      </c>
      <c r="D23" s="25" t="s">
        <v>77</v>
      </c>
      <c r="E23" s="26" t="s">
        <v>87</v>
      </c>
      <c r="F23" s="59" t="s">
        <v>127</v>
      </c>
    </row>
    <row r="24" spans="1:6" x14ac:dyDescent="0.2">
      <c r="A24" s="22" t="s">
        <v>22</v>
      </c>
      <c r="B24" s="23">
        <v>7</v>
      </c>
      <c r="C24" s="24">
        <v>4</v>
      </c>
      <c r="D24" s="31" t="s">
        <v>102</v>
      </c>
      <c r="E24" s="26" t="s">
        <v>86</v>
      </c>
      <c r="F24" s="59" t="s">
        <v>133</v>
      </c>
    </row>
    <row r="25" spans="1:6" x14ac:dyDescent="0.2">
      <c r="A25" s="22" t="s">
        <v>23</v>
      </c>
      <c r="B25" s="23">
        <v>7</v>
      </c>
      <c r="C25" s="24">
        <v>7</v>
      </c>
      <c r="D25" s="25" t="s">
        <v>103</v>
      </c>
      <c r="E25" s="26" t="s">
        <v>87</v>
      </c>
      <c r="F25" s="59" t="s">
        <v>86</v>
      </c>
    </row>
    <row r="26" spans="1:6" x14ac:dyDescent="0.2">
      <c r="A26" s="22" t="s">
        <v>24</v>
      </c>
      <c r="B26" s="23">
        <v>3</v>
      </c>
      <c r="C26" s="24"/>
      <c r="D26" s="25" t="s">
        <v>202</v>
      </c>
      <c r="E26" s="26"/>
      <c r="F26" s="59"/>
    </row>
    <row r="27" spans="1:6" x14ac:dyDescent="0.2">
      <c r="A27" s="22"/>
      <c r="B27" s="29">
        <f>SUM(B22:B26)</f>
        <v>30</v>
      </c>
      <c r="C27" s="29">
        <f>SUM(C22:C26)</f>
        <v>22</v>
      </c>
      <c r="D27" s="27"/>
      <c r="E27" s="28"/>
      <c r="F27" s="59"/>
    </row>
    <row r="28" spans="1:6" x14ac:dyDescent="0.2">
      <c r="A28" s="22"/>
      <c r="B28" s="23"/>
      <c r="C28" s="23"/>
      <c r="D28" s="27"/>
      <c r="E28" s="28"/>
      <c r="F28" s="59"/>
    </row>
    <row r="29" spans="1:6" ht="15.75" x14ac:dyDescent="0.2">
      <c r="A29" s="20" t="s">
        <v>71</v>
      </c>
      <c r="B29" s="23"/>
      <c r="C29" s="23"/>
      <c r="D29" s="27"/>
      <c r="E29" s="28"/>
      <c r="F29" s="59"/>
    </row>
    <row r="30" spans="1:6" x14ac:dyDescent="0.2">
      <c r="A30" s="22" t="s">
        <v>25</v>
      </c>
      <c r="B30" s="23">
        <v>6</v>
      </c>
      <c r="C30" s="24">
        <v>4</v>
      </c>
      <c r="D30" s="31" t="s">
        <v>104</v>
      </c>
      <c r="E30" s="26" t="s">
        <v>86</v>
      </c>
      <c r="F30" s="59" t="s">
        <v>121</v>
      </c>
    </row>
    <row r="31" spans="1:6" x14ac:dyDescent="0.2">
      <c r="A31" s="22" t="s">
        <v>26</v>
      </c>
      <c r="B31" s="59">
        <v>7</v>
      </c>
      <c r="C31" s="59">
        <v>5</v>
      </c>
      <c r="D31" s="22" t="s">
        <v>78</v>
      </c>
      <c r="E31" s="26" t="s">
        <v>87</v>
      </c>
      <c r="F31" s="59" t="s">
        <v>133</v>
      </c>
    </row>
    <row r="32" spans="1:6" x14ac:dyDescent="0.2">
      <c r="A32" s="22" t="s">
        <v>27</v>
      </c>
      <c r="B32" s="59">
        <v>6</v>
      </c>
      <c r="C32" s="59">
        <v>4</v>
      </c>
      <c r="D32" s="25" t="s">
        <v>27</v>
      </c>
      <c r="E32" s="26" t="s">
        <v>86</v>
      </c>
      <c r="F32" s="59" t="s">
        <v>121</v>
      </c>
    </row>
    <row r="33" spans="1:6" x14ac:dyDescent="0.2">
      <c r="A33" s="75" t="s">
        <v>28</v>
      </c>
      <c r="B33" s="76">
        <v>5</v>
      </c>
      <c r="C33" s="24">
        <v>4</v>
      </c>
      <c r="D33" s="25" t="s">
        <v>79</v>
      </c>
      <c r="E33" s="26" t="s">
        <v>86</v>
      </c>
      <c r="F33" s="59" t="s">
        <v>140</v>
      </c>
    </row>
    <row r="34" spans="1:6" x14ac:dyDescent="0.2">
      <c r="A34" s="75"/>
      <c r="B34" s="76"/>
      <c r="C34" s="24">
        <v>5</v>
      </c>
      <c r="D34" s="25" t="s">
        <v>193</v>
      </c>
      <c r="E34" s="26" t="s">
        <v>87</v>
      </c>
      <c r="F34" s="24" t="s">
        <v>145</v>
      </c>
    </row>
    <row r="35" spans="1:6" x14ac:dyDescent="0.2">
      <c r="A35" s="22" t="s">
        <v>29</v>
      </c>
      <c r="B35" s="23">
        <v>6</v>
      </c>
      <c r="C35" s="24">
        <v>4</v>
      </c>
      <c r="D35" s="25" t="s">
        <v>80</v>
      </c>
      <c r="E35" s="26" t="s">
        <v>86</v>
      </c>
      <c r="F35" s="59" t="s">
        <v>121</v>
      </c>
    </row>
    <row r="36" spans="1:6" x14ac:dyDescent="0.2">
      <c r="A36" s="22"/>
      <c r="B36" s="23"/>
      <c r="C36" s="23"/>
      <c r="D36" s="32"/>
      <c r="E36" s="28"/>
      <c r="F36" s="59"/>
    </row>
    <row r="37" spans="1:6" x14ac:dyDescent="0.2">
      <c r="A37" s="22"/>
      <c r="B37" s="29">
        <f>SUM(B30:B35)</f>
        <v>30</v>
      </c>
      <c r="C37" s="29">
        <f>SUM(C30:C36)</f>
        <v>26</v>
      </c>
      <c r="D37" s="27"/>
      <c r="E37" s="28"/>
      <c r="F37" s="59"/>
    </row>
    <row r="38" spans="1:6" x14ac:dyDescent="0.2">
      <c r="A38" s="22"/>
      <c r="B38" s="23"/>
      <c r="C38" s="23"/>
      <c r="D38" s="27"/>
      <c r="E38" s="28"/>
      <c r="F38" s="59"/>
    </row>
    <row r="39" spans="1:6" ht="15.75" x14ac:dyDescent="0.2">
      <c r="A39" s="20" t="s">
        <v>72</v>
      </c>
      <c r="B39" s="23"/>
      <c r="C39" s="23"/>
      <c r="D39" s="27"/>
      <c r="E39" s="28"/>
      <c r="F39" s="59"/>
    </row>
    <row r="40" spans="1:6" x14ac:dyDescent="0.2">
      <c r="A40" s="22" t="s">
        <v>30</v>
      </c>
      <c r="B40" s="23">
        <v>7</v>
      </c>
      <c r="C40" s="24">
        <v>4</v>
      </c>
      <c r="D40" s="33" t="s">
        <v>101</v>
      </c>
      <c r="E40" s="26" t="s">
        <v>86</v>
      </c>
      <c r="F40" s="59" t="s">
        <v>125</v>
      </c>
    </row>
    <row r="41" spans="1:6" x14ac:dyDescent="0.2">
      <c r="A41" s="22" t="s">
        <v>31</v>
      </c>
      <c r="B41" s="23">
        <v>5</v>
      </c>
      <c r="C41" s="24">
        <v>4</v>
      </c>
      <c r="D41" s="30" t="s">
        <v>31</v>
      </c>
      <c r="E41" s="26" t="s">
        <v>86</v>
      </c>
      <c r="F41" s="59" t="s">
        <v>86</v>
      </c>
    </row>
    <row r="42" spans="1:6" x14ac:dyDescent="0.2">
      <c r="A42" s="22" t="s">
        <v>32</v>
      </c>
      <c r="B42" s="23">
        <v>7</v>
      </c>
      <c r="C42" s="24">
        <v>4</v>
      </c>
      <c r="D42" s="25" t="s">
        <v>81</v>
      </c>
      <c r="E42" s="26" t="s">
        <v>87</v>
      </c>
      <c r="F42" s="59" t="s">
        <v>133</v>
      </c>
    </row>
    <row r="43" spans="1:6" x14ac:dyDescent="0.2">
      <c r="A43" s="22" t="s">
        <v>33</v>
      </c>
      <c r="B43" s="23">
        <v>5</v>
      </c>
      <c r="C43" s="24">
        <v>4</v>
      </c>
      <c r="D43" s="30" t="s">
        <v>82</v>
      </c>
      <c r="E43" s="26" t="s">
        <v>87</v>
      </c>
      <c r="F43" s="59" t="s">
        <v>145</v>
      </c>
    </row>
    <row r="44" spans="1:6" x14ac:dyDescent="0.2">
      <c r="A44" s="25" t="s">
        <v>34</v>
      </c>
      <c r="B44" s="24">
        <v>6</v>
      </c>
      <c r="C44" s="24">
        <v>4</v>
      </c>
      <c r="D44" s="25" t="s">
        <v>93</v>
      </c>
      <c r="E44" s="26" t="s">
        <v>87</v>
      </c>
      <c r="F44" s="59" t="s">
        <v>145</v>
      </c>
    </row>
    <row r="45" spans="1:6" x14ac:dyDescent="0.2">
      <c r="A45" s="22"/>
      <c r="B45" s="23"/>
      <c r="C45" s="23"/>
      <c r="D45" s="27"/>
      <c r="E45" s="28"/>
      <c r="F45" s="59"/>
    </row>
    <row r="46" spans="1:6" x14ac:dyDescent="0.2">
      <c r="A46" s="22"/>
      <c r="B46" s="29">
        <f>SUM(B39:B44)</f>
        <v>30</v>
      </c>
      <c r="C46" s="29">
        <f>SUM(C39:C45)</f>
        <v>20</v>
      </c>
      <c r="D46" s="27"/>
      <c r="E46" s="28"/>
      <c r="F46" s="59"/>
    </row>
    <row r="47" spans="1:6" x14ac:dyDescent="0.2">
      <c r="A47" s="22"/>
      <c r="B47" s="34"/>
      <c r="C47" s="34"/>
      <c r="D47" s="27"/>
      <c r="E47" s="28"/>
      <c r="F47" s="59"/>
    </row>
    <row r="48" spans="1:6" ht="15.75" x14ac:dyDescent="0.2">
      <c r="A48" s="20" t="s">
        <v>73</v>
      </c>
      <c r="B48" s="34"/>
      <c r="C48" s="34"/>
      <c r="D48" s="27"/>
      <c r="E48" s="28"/>
      <c r="F48" s="59"/>
    </row>
    <row r="49" spans="1:6" x14ac:dyDescent="0.2">
      <c r="A49" s="22" t="s">
        <v>35</v>
      </c>
      <c r="B49" s="23">
        <v>7</v>
      </c>
      <c r="C49" s="23">
        <v>4</v>
      </c>
      <c r="D49" s="22" t="s">
        <v>35</v>
      </c>
      <c r="E49" s="28" t="s">
        <v>86</v>
      </c>
      <c r="F49" s="59" t="s">
        <v>145</v>
      </c>
    </row>
    <row r="50" spans="1:6" x14ac:dyDescent="0.2">
      <c r="A50" s="22" t="s">
        <v>36</v>
      </c>
      <c r="B50" s="23">
        <v>6</v>
      </c>
      <c r="C50" s="23">
        <v>5</v>
      </c>
      <c r="D50" s="35" t="s">
        <v>83</v>
      </c>
      <c r="E50" s="28" t="s">
        <v>87</v>
      </c>
      <c r="F50" s="59" t="s">
        <v>140</v>
      </c>
    </row>
    <row r="51" spans="1:6" x14ac:dyDescent="0.2">
      <c r="A51" s="25" t="s">
        <v>37</v>
      </c>
      <c r="B51" s="24">
        <v>5</v>
      </c>
      <c r="C51" s="24">
        <v>6</v>
      </c>
      <c r="D51" s="71" t="s">
        <v>37</v>
      </c>
      <c r="E51" s="28" t="s">
        <v>87</v>
      </c>
      <c r="F51" s="59" t="s">
        <v>121</v>
      </c>
    </row>
    <row r="52" spans="1:6" x14ac:dyDescent="0.2">
      <c r="A52" s="22" t="s">
        <v>38</v>
      </c>
      <c r="B52" s="23">
        <v>6</v>
      </c>
      <c r="C52" s="23">
        <v>4</v>
      </c>
      <c r="D52" s="22" t="s">
        <v>38</v>
      </c>
      <c r="E52" s="28" t="s">
        <v>86</v>
      </c>
      <c r="F52" s="59" t="s">
        <v>140</v>
      </c>
    </row>
    <row r="53" spans="1:6" x14ac:dyDescent="0.2">
      <c r="A53" s="22" t="s">
        <v>46</v>
      </c>
      <c r="B53" s="23"/>
      <c r="C53" s="23"/>
      <c r="D53" s="27"/>
      <c r="E53" s="28"/>
      <c r="F53" s="59"/>
    </row>
    <row r="54" spans="1:6" x14ac:dyDescent="0.2">
      <c r="A54" s="22" t="s">
        <v>47</v>
      </c>
      <c r="B54" s="23"/>
      <c r="C54" s="23"/>
      <c r="D54" s="27"/>
      <c r="E54" s="28"/>
      <c r="F54" s="59"/>
    </row>
    <row r="55" spans="1:6" x14ac:dyDescent="0.2">
      <c r="A55" s="22"/>
      <c r="B55" s="29">
        <f>SUM(B49:B54)</f>
        <v>24</v>
      </c>
      <c r="C55" s="29">
        <f>SUM(C49:C54)</f>
        <v>19</v>
      </c>
      <c r="D55" s="27"/>
      <c r="E55" s="28"/>
      <c r="F55" s="59"/>
    </row>
    <row r="56" spans="1:6" ht="18" customHeight="1" x14ac:dyDescent="0.2">
      <c r="A56" s="22"/>
      <c r="B56" s="23"/>
      <c r="C56" s="23"/>
      <c r="D56" s="27"/>
      <c r="E56" s="28"/>
      <c r="F56" s="59"/>
    </row>
    <row r="57" spans="1:6" ht="18" customHeight="1" x14ac:dyDescent="0.2">
      <c r="A57" s="20" t="s">
        <v>74</v>
      </c>
      <c r="B57" s="23"/>
      <c r="C57" s="23"/>
      <c r="D57" s="27"/>
      <c r="E57" s="28"/>
      <c r="F57" s="59"/>
    </row>
    <row r="58" spans="1:6" x14ac:dyDescent="0.2">
      <c r="A58" s="25" t="s">
        <v>40</v>
      </c>
      <c r="B58" s="24">
        <v>5</v>
      </c>
      <c r="C58" s="24">
        <v>4</v>
      </c>
      <c r="D58" s="25" t="s">
        <v>84</v>
      </c>
      <c r="E58" s="26" t="s">
        <v>86</v>
      </c>
      <c r="F58" s="59" t="s">
        <v>140</v>
      </c>
    </row>
    <row r="59" spans="1:6" x14ac:dyDescent="0.2">
      <c r="A59" s="71" t="s">
        <v>41</v>
      </c>
      <c r="B59" s="24">
        <v>5</v>
      </c>
      <c r="C59" s="24">
        <v>6</v>
      </c>
      <c r="D59" s="31" t="s">
        <v>85</v>
      </c>
      <c r="E59" s="26" t="s">
        <v>87</v>
      </c>
      <c r="F59" s="59" t="s">
        <v>121</v>
      </c>
    </row>
    <row r="60" spans="1:6" ht="25.5" customHeight="1" x14ac:dyDescent="0.2">
      <c r="A60" s="33" t="s">
        <v>42</v>
      </c>
      <c r="B60" s="24">
        <v>7</v>
      </c>
      <c r="C60" s="24">
        <v>5</v>
      </c>
      <c r="D60" s="25" t="s">
        <v>3</v>
      </c>
      <c r="E60" s="26" t="s">
        <v>87</v>
      </c>
      <c r="F60" s="59" t="s">
        <v>145</v>
      </c>
    </row>
    <row r="61" spans="1:6" x14ac:dyDescent="0.2">
      <c r="A61" s="71" t="s">
        <v>43</v>
      </c>
      <c r="B61" s="24">
        <v>6</v>
      </c>
      <c r="C61" s="24">
        <v>4</v>
      </c>
      <c r="D61" s="71" t="s">
        <v>43</v>
      </c>
      <c r="E61" s="26" t="s">
        <v>86</v>
      </c>
      <c r="F61" s="59" t="s">
        <v>145</v>
      </c>
    </row>
    <row r="62" spans="1:6" x14ac:dyDescent="0.2">
      <c r="A62" s="71" t="s">
        <v>44</v>
      </c>
      <c r="B62" s="24">
        <v>4</v>
      </c>
      <c r="C62" s="24">
        <v>4</v>
      </c>
      <c r="D62" s="31" t="s">
        <v>165</v>
      </c>
      <c r="E62" s="26" t="s">
        <v>198</v>
      </c>
      <c r="F62" s="59" t="s">
        <v>140</v>
      </c>
    </row>
    <row r="63" spans="1:6" x14ac:dyDescent="0.2">
      <c r="A63" s="22" t="s">
        <v>48</v>
      </c>
      <c r="B63" s="23"/>
      <c r="C63" s="23"/>
      <c r="D63" s="27"/>
      <c r="E63" s="28"/>
      <c r="F63" s="59"/>
    </row>
    <row r="64" spans="1:6" x14ac:dyDescent="0.2">
      <c r="A64" s="22"/>
      <c r="B64" s="29">
        <f>SUM(B58:B63)</f>
        <v>27</v>
      </c>
      <c r="C64" s="29">
        <f>SUM(C58:C63)</f>
        <v>23</v>
      </c>
      <c r="D64" s="27"/>
      <c r="E64" s="28"/>
      <c r="F64" s="59"/>
    </row>
    <row r="65" spans="1:6" x14ac:dyDescent="0.2">
      <c r="A65" s="22"/>
      <c r="B65" s="23"/>
      <c r="C65" s="23"/>
      <c r="D65" s="27"/>
      <c r="E65" s="28"/>
      <c r="F65" s="59"/>
    </row>
    <row r="66" spans="1:6" ht="18.75" x14ac:dyDescent="0.2">
      <c r="A66" s="36" t="s">
        <v>194</v>
      </c>
      <c r="B66" s="57">
        <f>SUM(B64,B55,B46,B37,B27,B19,B10)</f>
        <v>198</v>
      </c>
      <c r="C66" s="57">
        <f>SUM(C64,C55,C46,C37,C27,C19,C10)</f>
        <v>158</v>
      </c>
      <c r="D66" s="27"/>
      <c r="E66" s="28"/>
      <c r="F66" s="59"/>
    </row>
    <row r="67" spans="1:6" x14ac:dyDescent="0.2">
      <c r="A67" s="37"/>
      <c r="B67" s="23"/>
      <c r="C67" s="23"/>
      <c r="D67" s="27"/>
      <c r="E67" s="28"/>
      <c r="F67" s="59"/>
    </row>
    <row r="68" spans="1:6" x14ac:dyDescent="0.2">
      <c r="A68" s="37"/>
      <c r="B68" s="23"/>
      <c r="C68" s="23"/>
      <c r="D68" s="27"/>
      <c r="E68" s="28"/>
      <c r="F68" s="59"/>
    </row>
    <row r="69" spans="1:6" ht="15.75" x14ac:dyDescent="0.2">
      <c r="A69" s="17" t="s">
        <v>12</v>
      </c>
      <c r="B69" s="23"/>
      <c r="C69" s="23"/>
      <c r="D69" s="27"/>
      <c r="E69" s="28"/>
      <c r="F69" s="59"/>
    </row>
    <row r="70" spans="1:6" s="4" customFormat="1" ht="15.75" x14ac:dyDescent="0.2">
      <c r="A70" s="17"/>
      <c r="B70" s="38"/>
      <c r="C70" s="38"/>
      <c r="D70" s="39"/>
      <c r="E70" s="40"/>
      <c r="F70" s="38"/>
    </row>
    <row r="71" spans="1:6" ht="15.75" x14ac:dyDescent="0.2">
      <c r="A71" s="20" t="s">
        <v>69</v>
      </c>
      <c r="B71" s="23"/>
      <c r="C71" s="23"/>
      <c r="D71" s="27"/>
      <c r="E71" s="28"/>
      <c r="F71" s="59"/>
    </row>
    <row r="72" spans="1:6" x14ac:dyDescent="0.2">
      <c r="A72" s="41" t="s">
        <v>49</v>
      </c>
      <c r="B72" s="23">
        <v>3</v>
      </c>
      <c r="C72" s="23">
        <v>5</v>
      </c>
      <c r="D72" s="64" t="s">
        <v>88</v>
      </c>
      <c r="E72" s="28" t="s">
        <v>87</v>
      </c>
      <c r="F72" s="59" t="s">
        <v>125</v>
      </c>
    </row>
    <row r="73" spans="1:6" x14ac:dyDescent="0.2">
      <c r="A73" s="41" t="s">
        <v>50</v>
      </c>
      <c r="B73" s="23">
        <v>3</v>
      </c>
      <c r="C73" s="23">
        <v>4</v>
      </c>
      <c r="D73" s="64" t="s">
        <v>89</v>
      </c>
      <c r="E73" s="28" t="s">
        <v>86</v>
      </c>
      <c r="F73" s="59" t="s">
        <v>127</v>
      </c>
    </row>
    <row r="74" spans="1:6" x14ac:dyDescent="0.2">
      <c r="A74" s="41" t="s">
        <v>51</v>
      </c>
      <c r="B74" s="23">
        <v>3</v>
      </c>
      <c r="C74" s="23">
        <v>4</v>
      </c>
      <c r="D74" s="35" t="s">
        <v>195</v>
      </c>
      <c r="E74" s="28" t="s">
        <v>87</v>
      </c>
      <c r="F74" s="59" t="s">
        <v>125</v>
      </c>
    </row>
    <row r="75" spans="1:6" x14ac:dyDescent="0.2">
      <c r="A75" s="41" t="s">
        <v>52</v>
      </c>
      <c r="B75" s="23">
        <v>3</v>
      </c>
      <c r="C75" s="23">
        <v>4</v>
      </c>
      <c r="D75" s="64" t="s">
        <v>90</v>
      </c>
      <c r="E75" s="28" t="s">
        <v>86</v>
      </c>
      <c r="F75" s="59" t="s">
        <v>114</v>
      </c>
    </row>
    <row r="76" spans="1:6" x14ac:dyDescent="0.2">
      <c r="A76" s="42" t="s">
        <v>53</v>
      </c>
      <c r="B76" s="23">
        <v>3</v>
      </c>
      <c r="C76" s="23">
        <v>4</v>
      </c>
      <c r="D76" s="64" t="s">
        <v>91</v>
      </c>
      <c r="E76" s="28" t="s">
        <v>86</v>
      </c>
      <c r="F76" s="59" t="s">
        <v>114</v>
      </c>
    </row>
    <row r="77" spans="1:6" x14ac:dyDescent="0.2">
      <c r="A77" s="30"/>
      <c r="B77" s="23"/>
      <c r="C77" s="23"/>
      <c r="D77" s="65"/>
      <c r="E77" s="28"/>
      <c r="F77" s="59"/>
    </row>
    <row r="78" spans="1:6" x14ac:dyDescent="0.2">
      <c r="A78" s="30"/>
      <c r="B78" s="23"/>
      <c r="C78" s="23"/>
      <c r="D78" s="65"/>
      <c r="E78" s="28"/>
      <c r="F78" s="59"/>
    </row>
    <row r="79" spans="1:6" ht="15.75" x14ac:dyDescent="0.2">
      <c r="A79" s="44" t="s">
        <v>73</v>
      </c>
      <c r="B79" s="23"/>
      <c r="C79" s="23"/>
      <c r="D79" s="65"/>
      <c r="E79" s="28"/>
      <c r="F79" s="59"/>
    </row>
    <row r="80" spans="1:6" x14ac:dyDescent="0.2">
      <c r="A80" s="60" t="s">
        <v>54</v>
      </c>
      <c r="B80" s="61">
        <v>3</v>
      </c>
      <c r="C80" s="61">
        <v>4</v>
      </c>
      <c r="D80" s="66" t="s">
        <v>92</v>
      </c>
      <c r="E80" s="62" t="s">
        <v>86</v>
      </c>
      <c r="F80" s="61" t="s">
        <v>145</v>
      </c>
    </row>
    <row r="81" spans="1:6" x14ac:dyDescent="0.2">
      <c r="A81" s="63" t="s">
        <v>55</v>
      </c>
      <c r="B81" s="61">
        <v>3</v>
      </c>
      <c r="C81" s="61">
        <v>4</v>
      </c>
      <c r="D81" s="67" t="s">
        <v>190</v>
      </c>
      <c r="E81" s="62" t="s">
        <v>86</v>
      </c>
      <c r="F81" s="61" t="s">
        <v>86</v>
      </c>
    </row>
    <row r="82" spans="1:6" x14ac:dyDescent="0.2">
      <c r="A82" s="60" t="s">
        <v>56</v>
      </c>
      <c r="B82" s="61">
        <v>3</v>
      </c>
      <c r="C82" s="61"/>
      <c r="D82" s="68" t="s">
        <v>168</v>
      </c>
      <c r="E82" s="62"/>
      <c r="F82" s="61"/>
    </row>
    <row r="83" spans="1:6" x14ac:dyDescent="0.2">
      <c r="A83" s="60" t="s">
        <v>57</v>
      </c>
      <c r="B83" s="61">
        <v>3</v>
      </c>
      <c r="C83" s="61"/>
      <c r="D83" s="68" t="s">
        <v>196</v>
      </c>
      <c r="E83" s="62" t="s">
        <v>86</v>
      </c>
      <c r="F83" s="61" t="s">
        <v>121</v>
      </c>
    </row>
    <row r="84" spans="1:6" x14ac:dyDescent="0.2">
      <c r="A84" s="42" t="s">
        <v>58</v>
      </c>
      <c r="B84" s="23">
        <v>3</v>
      </c>
      <c r="C84" s="23">
        <v>4</v>
      </c>
      <c r="D84" s="64" t="s">
        <v>100</v>
      </c>
      <c r="E84" s="28" t="s">
        <v>86</v>
      </c>
      <c r="F84" s="59" t="s">
        <v>125</v>
      </c>
    </row>
    <row r="85" spans="1:6" x14ac:dyDescent="0.2">
      <c r="A85" s="45" t="s">
        <v>59</v>
      </c>
      <c r="B85" s="23">
        <v>3</v>
      </c>
      <c r="C85" s="23">
        <v>4</v>
      </c>
      <c r="D85" s="64" t="s">
        <v>94</v>
      </c>
      <c r="E85" s="28" t="s">
        <v>86</v>
      </c>
      <c r="F85" s="59" t="s">
        <v>133</v>
      </c>
    </row>
    <row r="86" spans="1:6" x14ac:dyDescent="0.2">
      <c r="A86" s="45" t="s">
        <v>201</v>
      </c>
      <c r="B86" s="69">
        <v>3</v>
      </c>
      <c r="C86" s="23"/>
      <c r="D86" s="65" t="s">
        <v>168</v>
      </c>
      <c r="E86" s="28"/>
      <c r="F86" s="59"/>
    </row>
    <row r="87" spans="1:6" x14ac:dyDescent="0.2">
      <c r="A87" s="42" t="s">
        <v>60</v>
      </c>
      <c r="B87" s="23">
        <v>3</v>
      </c>
      <c r="C87" s="23">
        <v>4</v>
      </c>
      <c r="D87" s="64" t="s">
        <v>95</v>
      </c>
      <c r="E87" s="28" t="s">
        <v>87</v>
      </c>
      <c r="F87" s="59" t="s">
        <v>145</v>
      </c>
    </row>
    <row r="88" spans="1:6" x14ac:dyDescent="0.2">
      <c r="A88" s="42" t="s">
        <v>61</v>
      </c>
      <c r="B88" s="23">
        <v>3</v>
      </c>
      <c r="C88" s="23">
        <v>4</v>
      </c>
      <c r="D88" s="64" t="s">
        <v>191</v>
      </c>
      <c r="E88" s="28" t="s">
        <v>87</v>
      </c>
      <c r="F88" s="59" t="s">
        <v>140</v>
      </c>
    </row>
    <row r="89" spans="1:6" x14ac:dyDescent="0.2">
      <c r="A89" s="42" t="s">
        <v>62</v>
      </c>
      <c r="B89" s="23">
        <v>3</v>
      </c>
      <c r="C89" s="23">
        <v>4</v>
      </c>
      <c r="D89" s="64" t="s">
        <v>96</v>
      </c>
      <c r="E89" s="28" t="s">
        <v>86</v>
      </c>
      <c r="F89" s="59" t="s">
        <v>125</v>
      </c>
    </row>
    <row r="90" spans="1:6" x14ac:dyDescent="0.2">
      <c r="A90" s="22"/>
      <c r="B90" s="23"/>
      <c r="C90" s="23"/>
      <c r="D90" s="65"/>
      <c r="E90" s="28"/>
      <c r="F90" s="59"/>
    </row>
    <row r="91" spans="1:6" ht="15.75" x14ac:dyDescent="0.2">
      <c r="A91" s="20" t="s">
        <v>74</v>
      </c>
      <c r="B91" s="23"/>
      <c r="C91" s="23"/>
      <c r="D91" s="65"/>
      <c r="E91" s="28"/>
      <c r="F91" s="59"/>
    </row>
    <row r="92" spans="1:6" x14ac:dyDescent="0.2">
      <c r="A92" s="41" t="s">
        <v>63</v>
      </c>
      <c r="B92" s="23">
        <v>3</v>
      </c>
      <c r="C92" s="23">
        <v>4</v>
      </c>
      <c r="D92" s="64" t="s">
        <v>99</v>
      </c>
      <c r="E92" s="28" t="s">
        <v>86</v>
      </c>
      <c r="F92" s="59" t="s">
        <v>125</v>
      </c>
    </row>
    <row r="93" spans="1:6" x14ac:dyDescent="0.2">
      <c r="A93" s="41" t="s">
        <v>64</v>
      </c>
      <c r="B93" s="23">
        <v>3</v>
      </c>
      <c r="C93" s="23">
        <v>4</v>
      </c>
      <c r="D93" s="35" t="s">
        <v>197</v>
      </c>
      <c r="E93" s="28" t="s">
        <v>198</v>
      </c>
      <c r="F93" s="59" t="s">
        <v>133</v>
      </c>
    </row>
    <row r="94" spans="1:6" x14ac:dyDescent="0.2">
      <c r="A94" s="41" t="s">
        <v>65</v>
      </c>
      <c r="B94" s="23">
        <v>3</v>
      </c>
      <c r="C94" s="23">
        <v>4</v>
      </c>
      <c r="D94" s="64" t="s">
        <v>97</v>
      </c>
      <c r="E94" s="28" t="s">
        <v>86</v>
      </c>
      <c r="F94" s="59" t="s">
        <v>140</v>
      </c>
    </row>
    <row r="95" spans="1:6" x14ac:dyDescent="0.2">
      <c r="A95" s="41" t="s">
        <v>66</v>
      </c>
      <c r="B95" s="23">
        <v>3</v>
      </c>
      <c r="C95" s="23">
        <v>5</v>
      </c>
      <c r="D95" s="64" t="s">
        <v>98</v>
      </c>
      <c r="E95" s="28" t="s">
        <v>87</v>
      </c>
      <c r="F95" s="59" t="s">
        <v>140</v>
      </c>
    </row>
    <row r="96" spans="1:6" ht="24" x14ac:dyDescent="0.2">
      <c r="A96" s="46" t="s">
        <v>67</v>
      </c>
      <c r="B96" s="23">
        <v>3</v>
      </c>
      <c r="C96" s="27"/>
      <c r="D96" s="65" t="s">
        <v>168</v>
      </c>
      <c r="E96" s="28"/>
      <c r="F96" s="59"/>
    </row>
  </sheetData>
  <mergeCells count="3">
    <mergeCell ref="C1:E1"/>
    <mergeCell ref="A33:A34"/>
    <mergeCell ref="B33:B34"/>
  </mergeCells>
  <phoneticPr fontId="1" type="noConversion"/>
  <pageMargins left="0.70866141732283472" right="0.70866141732283472" top="0.55118110236220474" bottom="0.55118110236220474" header="0.31496062992125984" footer="0.31496062992125984"/>
  <pageSetup paperSize="9" scale="6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workbookViewId="0">
      <selection activeCell="E71" sqref="E71"/>
    </sheetView>
  </sheetViews>
  <sheetFormatPr defaultColWidth="9.140625" defaultRowHeight="15" x14ac:dyDescent="0.2"/>
  <cols>
    <col min="1" max="1" width="9.7109375" style="5" bestFit="1" customWidth="1"/>
    <col min="2" max="2" width="49.85546875" style="14" bestFit="1" customWidth="1"/>
    <col min="3" max="3" width="5.5703125" style="5" bestFit="1" customWidth="1"/>
    <col min="4" max="4" width="5.5703125" style="14" bestFit="1" customWidth="1"/>
    <col min="5" max="5" width="50.85546875" style="14" bestFit="1" customWidth="1"/>
    <col min="6" max="6" width="7.28515625" style="5" bestFit="1" customWidth="1"/>
    <col min="7" max="7" width="7.42578125" style="5" bestFit="1" customWidth="1"/>
    <col min="8" max="8" width="6.140625" style="14" customWidth="1"/>
    <col min="9" max="16384" width="9.140625" style="14"/>
  </cols>
  <sheetData>
    <row r="1" spans="1:9" s="7" customFormat="1" ht="65.25" customHeight="1" x14ac:dyDescent="0.2">
      <c r="A1" s="79" t="s">
        <v>108</v>
      </c>
      <c r="B1" s="80"/>
      <c r="C1" s="81"/>
      <c r="D1" s="82" t="s">
        <v>109</v>
      </c>
      <c r="E1" s="83"/>
      <c r="F1" s="84"/>
      <c r="G1" s="84"/>
      <c r="I1" s="8"/>
    </row>
    <row r="2" spans="1:9" s="13" customFormat="1" ht="15.75" x14ac:dyDescent="0.2">
      <c r="A2" s="9" t="s">
        <v>39</v>
      </c>
      <c r="B2" s="10" t="s">
        <v>4</v>
      </c>
      <c r="C2" s="11" t="s">
        <v>5</v>
      </c>
      <c r="D2" s="9" t="s">
        <v>5</v>
      </c>
      <c r="E2" s="12" t="s">
        <v>4</v>
      </c>
      <c r="F2" s="9" t="s">
        <v>110</v>
      </c>
      <c r="G2" s="9" t="s">
        <v>111</v>
      </c>
    </row>
    <row r="3" spans="1:9" x14ac:dyDescent="0.2">
      <c r="A3" s="28">
        <v>1.1000000000000001</v>
      </c>
      <c r="B3" s="47" t="s">
        <v>0</v>
      </c>
      <c r="C3" s="28">
        <v>6</v>
      </c>
      <c r="D3" s="28">
        <v>5</v>
      </c>
      <c r="E3" s="48" t="s">
        <v>9</v>
      </c>
      <c r="F3" s="28" t="s">
        <v>112</v>
      </c>
      <c r="G3" s="28" t="s">
        <v>87</v>
      </c>
      <c r="I3" s="15"/>
    </row>
    <row r="4" spans="1:9" x14ac:dyDescent="0.2">
      <c r="A4" s="28">
        <v>1.2</v>
      </c>
      <c r="B4" s="47" t="s">
        <v>1</v>
      </c>
      <c r="C4" s="28">
        <v>6</v>
      </c>
      <c r="D4" s="28">
        <v>5</v>
      </c>
      <c r="E4" s="48" t="s">
        <v>1</v>
      </c>
      <c r="F4" s="28" t="s">
        <v>112</v>
      </c>
      <c r="G4" s="28" t="s">
        <v>87</v>
      </c>
      <c r="I4" s="15"/>
    </row>
    <row r="5" spans="1:9" x14ac:dyDescent="0.2">
      <c r="A5" s="28">
        <v>1.3</v>
      </c>
      <c r="B5" s="47" t="s">
        <v>113</v>
      </c>
      <c r="C5" s="28">
        <v>5</v>
      </c>
      <c r="D5" s="28">
        <v>5</v>
      </c>
      <c r="E5" s="48" t="s">
        <v>113</v>
      </c>
      <c r="F5" s="28" t="s">
        <v>114</v>
      </c>
      <c r="G5" s="28" t="s">
        <v>87</v>
      </c>
      <c r="I5" s="15"/>
    </row>
    <row r="6" spans="1:9" x14ac:dyDescent="0.2">
      <c r="A6" s="28">
        <v>1.4</v>
      </c>
      <c r="B6" s="47" t="s">
        <v>115</v>
      </c>
      <c r="C6" s="28">
        <v>4</v>
      </c>
      <c r="D6" s="28">
        <v>5</v>
      </c>
      <c r="E6" s="48" t="s">
        <v>8</v>
      </c>
      <c r="F6" s="28" t="s">
        <v>112</v>
      </c>
      <c r="G6" s="28" t="s">
        <v>87</v>
      </c>
    </row>
    <row r="7" spans="1:9" s="73" customFormat="1" x14ac:dyDescent="0.2">
      <c r="A7" s="72">
        <v>1.5</v>
      </c>
      <c r="B7" s="47" t="s">
        <v>116</v>
      </c>
      <c r="C7" s="72">
        <v>4</v>
      </c>
      <c r="D7" s="72">
        <v>5</v>
      </c>
      <c r="E7" s="48" t="s">
        <v>6</v>
      </c>
      <c r="F7" s="26" t="s">
        <v>112</v>
      </c>
      <c r="G7" s="26" t="s">
        <v>87</v>
      </c>
    </row>
    <row r="8" spans="1:9" x14ac:dyDescent="0.2">
      <c r="A8" s="28">
        <v>1.6</v>
      </c>
      <c r="B8" s="47" t="s">
        <v>105</v>
      </c>
      <c r="C8" s="28">
        <v>5</v>
      </c>
      <c r="D8" s="28">
        <v>4</v>
      </c>
      <c r="E8" s="48" t="s">
        <v>105</v>
      </c>
      <c r="F8" s="28" t="s">
        <v>112</v>
      </c>
      <c r="G8" s="28" t="s">
        <v>87</v>
      </c>
    </row>
    <row r="9" spans="1:9" x14ac:dyDescent="0.2">
      <c r="A9" s="28"/>
      <c r="B9" s="49" t="s">
        <v>117</v>
      </c>
      <c r="C9" s="50">
        <f>SUM(C3:C8)</f>
        <v>30</v>
      </c>
      <c r="D9" s="51">
        <f>SUM(D3:D8)</f>
        <v>29</v>
      </c>
      <c r="E9" s="52" t="s">
        <v>118</v>
      </c>
      <c r="F9" s="28"/>
      <c r="G9" s="28"/>
    </row>
    <row r="10" spans="1:9" x14ac:dyDescent="0.2">
      <c r="A10" s="28"/>
      <c r="B10" s="47"/>
      <c r="C10" s="53"/>
      <c r="D10" s="53"/>
      <c r="E10" s="48"/>
      <c r="F10" s="28"/>
      <c r="G10" s="28"/>
    </row>
    <row r="11" spans="1:9" x14ac:dyDescent="0.2">
      <c r="A11" s="28">
        <v>2.1</v>
      </c>
      <c r="B11" s="47" t="s">
        <v>2</v>
      </c>
      <c r="C11" s="28">
        <v>6</v>
      </c>
      <c r="D11" s="28">
        <v>6</v>
      </c>
      <c r="E11" s="48" t="s">
        <v>7</v>
      </c>
      <c r="F11" s="28" t="s">
        <v>112</v>
      </c>
      <c r="G11" s="28" t="s">
        <v>87</v>
      </c>
    </row>
    <row r="12" spans="1:9" x14ac:dyDescent="0.2">
      <c r="A12" s="28">
        <v>2.2000000000000002</v>
      </c>
      <c r="B12" s="47" t="s">
        <v>119</v>
      </c>
      <c r="C12" s="28">
        <v>5</v>
      </c>
      <c r="D12" s="28">
        <v>6</v>
      </c>
      <c r="E12" s="48" t="s">
        <v>10</v>
      </c>
      <c r="F12" s="28" t="s">
        <v>114</v>
      </c>
      <c r="G12" s="28" t="s">
        <v>87</v>
      </c>
    </row>
    <row r="13" spans="1:9" x14ac:dyDescent="0.2">
      <c r="A13" s="28">
        <v>2.2999999999999998</v>
      </c>
      <c r="B13" s="47" t="s">
        <v>120</v>
      </c>
      <c r="C13" s="28">
        <v>5</v>
      </c>
      <c r="D13" s="28">
        <v>4</v>
      </c>
      <c r="E13" s="48" t="s">
        <v>120</v>
      </c>
      <c r="F13" s="28" t="s">
        <v>121</v>
      </c>
      <c r="G13" s="28" t="s">
        <v>122</v>
      </c>
    </row>
    <row r="14" spans="1:9" x14ac:dyDescent="0.2">
      <c r="A14" s="28">
        <v>2.4</v>
      </c>
      <c r="B14" s="47" t="s">
        <v>123</v>
      </c>
      <c r="C14" s="28">
        <v>4</v>
      </c>
      <c r="D14" s="28">
        <v>4</v>
      </c>
      <c r="E14" s="48" t="s">
        <v>124</v>
      </c>
      <c r="F14" s="28" t="s">
        <v>125</v>
      </c>
      <c r="G14" s="28" t="s">
        <v>87</v>
      </c>
    </row>
    <row r="15" spans="1:9" x14ac:dyDescent="0.2">
      <c r="A15" s="28">
        <v>2.5</v>
      </c>
      <c r="B15" s="47" t="s">
        <v>126</v>
      </c>
      <c r="C15" s="28">
        <v>5</v>
      </c>
      <c r="D15" s="28">
        <v>5</v>
      </c>
      <c r="E15" s="48" t="s">
        <v>126</v>
      </c>
      <c r="F15" s="28" t="s">
        <v>127</v>
      </c>
      <c r="G15" s="28" t="s">
        <v>87</v>
      </c>
    </row>
    <row r="16" spans="1:9" x14ac:dyDescent="0.2">
      <c r="A16" s="28">
        <v>2.6</v>
      </c>
      <c r="B16" s="47" t="s">
        <v>128</v>
      </c>
      <c r="C16" s="28">
        <v>5</v>
      </c>
      <c r="D16" s="28">
        <v>4</v>
      </c>
      <c r="E16" s="48" t="s">
        <v>128</v>
      </c>
      <c r="F16" s="28" t="s">
        <v>127</v>
      </c>
      <c r="G16" s="28" t="s">
        <v>87</v>
      </c>
    </row>
    <row r="17" spans="1:7" x14ac:dyDescent="0.2">
      <c r="A17" s="28"/>
      <c r="B17" s="49" t="s">
        <v>117</v>
      </c>
      <c r="C17" s="50">
        <f>SUM(C11:C16)</f>
        <v>30</v>
      </c>
      <c r="D17" s="51">
        <f>SUM(D11:D16)</f>
        <v>29</v>
      </c>
      <c r="E17" s="52" t="s">
        <v>118</v>
      </c>
      <c r="F17" s="28"/>
      <c r="G17" s="28"/>
    </row>
    <row r="18" spans="1:7" x14ac:dyDescent="0.2">
      <c r="A18" s="28"/>
      <c r="B18" s="47"/>
      <c r="C18" s="53"/>
      <c r="D18" s="53"/>
      <c r="E18" s="48"/>
      <c r="F18" s="28"/>
      <c r="G18" s="28"/>
    </row>
    <row r="19" spans="1:7" x14ac:dyDescent="0.2">
      <c r="A19" s="28">
        <v>3.1</v>
      </c>
      <c r="B19" s="47" t="s">
        <v>129</v>
      </c>
      <c r="C19" s="28">
        <v>5</v>
      </c>
      <c r="D19" s="28">
        <v>4</v>
      </c>
      <c r="E19" s="48" t="s">
        <v>11</v>
      </c>
      <c r="F19" s="28" t="s">
        <v>121</v>
      </c>
      <c r="G19" s="28" t="s">
        <v>122</v>
      </c>
    </row>
    <row r="20" spans="1:7" x14ac:dyDescent="0.2">
      <c r="A20" s="28">
        <v>3.2</v>
      </c>
      <c r="B20" s="47" t="s">
        <v>130</v>
      </c>
      <c r="C20" s="28">
        <v>6</v>
      </c>
      <c r="D20" s="28">
        <v>5</v>
      </c>
      <c r="E20" s="48" t="s">
        <v>131</v>
      </c>
      <c r="F20" s="28" t="s">
        <v>114</v>
      </c>
      <c r="G20" s="28" t="s">
        <v>87</v>
      </c>
    </row>
    <row r="21" spans="1:7" x14ac:dyDescent="0.2">
      <c r="A21" s="28">
        <v>3.3</v>
      </c>
      <c r="B21" s="47" t="s">
        <v>106</v>
      </c>
      <c r="C21" s="28">
        <v>6</v>
      </c>
      <c r="D21" s="28">
        <v>5</v>
      </c>
      <c r="E21" s="48" t="s">
        <v>106</v>
      </c>
      <c r="F21" s="28" t="s">
        <v>114</v>
      </c>
      <c r="G21" s="28" t="s">
        <v>87</v>
      </c>
    </row>
    <row r="22" spans="1:7" x14ac:dyDescent="0.2">
      <c r="A22" s="28">
        <v>3.4</v>
      </c>
      <c r="B22" s="47" t="s">
        <v>132</v>
      </c>
      <c r="C22" s="28">
        <v>5</v>
      </c>
      <c r="D22" s="28">
        <v>6</v>
      </c>
      <c r="E22" s="48" t="s">
        <v>132</v>
      </c>
      <c r="F22" s="28" t="s">
        <v>133</v>
      </c>
      <c r="G22" s="28" t="s">
        <v>87</v>
      </c>
    </row>
    <row r="23" spans="1:7" x14ac:dyDescent="0.2">
      <c r="A23" s="28">
        <v>3.5</v>
      </c>
      <c r="B23" s="47" t="s">
        <v>134</v>
      </c>
      <c r="C23" s="28">
        <v>4</v>
      </c>
      <c r="D23" s="28">
        <v>6</v>
      </c>
      <c r="E23" s="48" t="s">
        <v>37</v>
      </c>
      <c r="F23" s="28" t="s">
        <v>121</v>
      </c>
      <c r="G23" s="28" t="s">
        <v>87</v>
      </c>
    </row>
    <row r="24" spans="1:7" x14ac:dyDescent="0.2">
      <c r="A24" s="28">
        <v>3.6</v>
      </c>
      <c r="B24" s="47" t="s">
        <v>135</v>
      </c>
      <c r="C24" s="28">
        <v>4</v>
      </c>
      <c r="D24" s="28">
        <v>4</v>
      </c>
      <c r="E24" s="48" t="s">
        <v>136</v>
      </c>
      <c r="F24" s="28" t="s">
        <v>121</v>
      </c>
      <c r="G24" s="28" t="s">
        <v>122</v>
      </c>
    </row>
    <row r="25" spans="1:7" x14ac:dyDescent="0.2">
      <c r="A25" s="28"/>
      <c r="B25" s="49" t="s">
        <v>117</v>
      </c>
      <c r="C25" s="50">
        <f>SUM(C19:C24)</f>
        <v>30</v>
      </c>
      <c r="D25" s="51">
        <f>SUM(D19:D24)</f>
        <v>30</v>
      </c>
      <c r="E25" s="52" t="s">
        <v>118</v>
      </c>
      <c r="F25" s="28"/>
      <c r="G25" s="28"/>
    </row>
    <row r="26" spans="1:7" x14ac:dyDescent="0.2">
      <c r="A26" s="28"/>
      <c r="B26" s="47"/>
      <c r="C26" s="53"/>
      <c r="D26" s="53"/>
      <c r="E26" s="48"/>
      <c r="F26" s="28"/>
      <c r="G26" s="28"/>
    </row>
    <row r="27" spans="1:7" x14ac:dyDescent="0.2">
      <c r="A27" s="28">
        <v>4.0999999999999996</v>
      </c>
      <c r="B27" s="47" t="s">
        <v>137</v>
      </c>
      <c r="C27" s="28">
        <v>4</v>
      </c>
      <c r="D27" s="28">
        <v>5</v>
      </c>
      <c r="E27" s="48" t="s">
        <v>137</v>
      </c>
      <c r="F27" s="28" t="s">
        <v>121</v>
      </c>
      <c r="G27" s="28" t="s">
        <v>87</v>
      </c>
    </row>
    <row r="28" spans="1:7" x14ac:dyDescent="0.2">
      <c r="A28" s="72">
        <v>4.2</v>
      </c>
      <c r="B28" s="47" t="s">
        <v>138</v>
      </c>
      <c r="C28" s="72">
        <v>5</v>
      </c>
      <c r="D28" s="72">
        <v>5</v>
      </c>
      <c r="E28" s="48" t="s">
        <v>139</v>
      </c>
      <c r="F28" s="28" t="s">
        <v>133</v>
      </c>
      <c r="G28" s="28" t="s">
        <v>87</v>
      </c>
    </row>
    <row r="29" spans="1:7" x14ac:dyDescent="0.2">
      <c r="A29" s="28">
        <v>4.3</v>
      </c>
      <c r="B29" s="47" t="s">
        <v>141</v>
      </c>
      <c r="C29" s="28">
        <v>5</v>
      </c>
      <c r="D29" s="28">
        <v>6</v>
      </c>
      <c r="E29" s="48" t="s">
        <v>107</v>
      </c>
      <c r="F29" s="28" t="s">
        <v>133</v>
      </c>
      <c r="G29" s="28" t="s">
        <v>87</v>
      </c>
    </row>
    <row r="30" spans="1:7" x14ac:dyDescent="0.2">
      <c r="A30" s="28">
        <v>4.4000000000000004</v>
      </c>
      <c r="B30" s="47" t="s">
        <v>142</v>
      </c>
      <c r="C30" s="28">
        <v>5</v>
      </c>
      <c r="D30" s="28">
        <v>4</v>
      </c>
      <c r="E30" s="48" t="s">
        <v>142</v>
      </c>
      <c r="F30" s="28" t="s">
        <v>86</v>
      </c>
      <c r="G30" s="28" t="s">
        <v>122</v>
      </c>
    </row>
    <row r="31" spans="1:7" x14ac:dyDescent="0.2">
      <c r="A31" s="28">
        <v>4.5</v>
      </c>
      <c r="B31" s="47" t="s">
        <v>143</v>
      </c>
      <c r="C31" s="28">
        <v>6</v>
      </c>
      <c r="D31" s="28">
        <v>4</v>
      </c>
      <c r="E31" s="43" t="s">
        <v>144</v>
      </c>
      <c r="F31" s="28" t="s">
        <v>145</v>
      </c>
      <c r="G31" s="28" t="s">
        <v>122</v>
      </c>
    </row>
    <row r="32" spans="1:7" x14ac:dyDescent="0.2">
      <c r="A32" s="72">
        <v>4.5999999999999996</v>
      </c>
      <c r="B32" s="47" t="s">
        <v>146</v>
      </c>
      <c r="C32" s="72">
        <v>5</v>
      </c>
      <c r="D32" s="72">
        <v>4</v>
      </c>
      <c r="E32" s="48" t="s">
        <v>146</v>
      </c>
      <c r="F32" s="28" t="s">
        <v>125</v>
      </c>
      <c r="G32" s="28" t="s">
        <v>122</v>
      </c>
    </row>
    <row r="33" spans="1:7" x14ac:dyDescent="0.2">
      <c r="A33" s="28"/>
      <c r="B33" s="49" t="s">
        <v>117</v>
      </c>
      <c r="C33" s="50">
        <f>SUM(C27:C32)</f>
        <v>30</v>
      </c>
      <c r="D33" s="51">
        <f>SUM(D27:D32)</f>
        <v>28</v>
      </c>
      <c r="E33" s="52" t="s">
        <v>118</v>
      </c>
      <c r="F33" s="28"/>
      <c r="G33" s="28"/>
    </row>
    <row r="34" spans="1:7" x14ac:dyDescent="0.2">
      <c r="A34" s="28"/>
      <c r="B34" s="47"/>
      <c r="C34" s="28"/>
      <c r="D34" s="28"/>
      <c r="E34" s="48"/>
      <c r="F34" s="28"/>
      <c r="G34" s="28"/>
    </row>
    <row r="35" spans="1:7" x14ac:dyDescent="0.2">
      <c r="A35" s="72">
        <v>5.0999999999999996</v>
      </c>
      <c r="B35" s="47" t="s">
        <v>147</v>
      </c>
      <c r="C35" s="72">
        <v>4</v>
      </c>
      <c r="D35" s="72">
        <v>5</v>
      </c>
      <c r="E35" s="48" t="s">
        <v>148</v>
      </c>
      <c r="F35" s="28" t="s">
        <v>133</v>
      </c>
      <c r="G35" s="28" t="s">
        <v>87</v>
      </c>
    </row>
    <row r="36" spans="1:7" x14ac:dyDescent="0.2">
      <c r="A36" s="28">
        <v>5.2</v>
      </c>
      <c r="B36" s="47" t="s">
        <v>149</v>
      </c>
      <c r="C36" s="28">
        <v>7</v>
      </c>
      <c r="D36" s="28">
        <v>5</v>
      </c>
      <c r="E36" s="48" t="s">
        <v>150</v>
      </c>
      <c r="F36" s="28" t="s">
        <v>125</v>
      </c>
      <c r="G36" s="28" t="s">
        <v>87</v>
      </c>
    </row>
    <row r="37" spans="1:7" x14ac:dyDescent="0.2">
      <c r="A37" s="28">
        <v>5.3</v>
      </c>
      <c r="B37" s="47" t="s">
        <v>151</v>
      </c>
      <c r="C37" s="28">
        <v>5</v>
      </c>
      <c r="D37" s="28">
        <v>4</v>
      </c>
      <c r="E37" s="48" t="s">
        <v>152</v>
      </c>
      <c r="F37" s="28" t="s">
        <v>86</v>
      </c>
      <c r="G37" s="28" t="s">
        <v>122</v>
      </c>
    </row>
    <row r="38" spans="1:7" x14ac:dyDescent="0.2">
      <c r="A38" s="28">
        <v>5.4</v>
      </c>
      <c r="B38" s="47" t="s">
        <v>153</v>
      </c>
      <c r="C38" s="28">
        <v>7</v>
      </c>
      <c r="D38" s="28">
        <v>5</v>
      </c>
      <c r="E38" s="48" t="s">
        <v>154</v>
      </c>
      <c r="F38" s="28" t="s">
        <v>86</v>
      </c>
      <c r="G38" s="28" t="s">
        <v>87</v>
      </c>
    </row>
    <row r="39" spans="1:7" x14ac:dyDescent="0.2">
      <c r="A39" s="28">
        <v>5.5</v>
      </c>
      <c r="B39" s="47" t="s">
        <v>155</v>
      </c>
      <c r="C39" s="28">
        <v>7</v>
      </c>
      <c r="D39" s="28">
        <v>4</v>
      </c>
      <c r="E39" s="48" t="s">
        <v>156</v>
      </c>
      <c r="F39" s="28" t="s">
        <v>125</v>
      </c>
      <c r="G39" s="28" t="s">
        <v>87</v>
      </c>
    </row>
    <row r="40" spans="1:7" x14ac:dyDescent="0.2">
      <c r="A40" s="28"/>
      <c r="B40" s="49" t="s">
        <v>117</v>
      </c>
      <c r="C40" s="50">
        <f>SUM(C35:C39)</f>
        <v>30</v>
      </c>
      <c r="D40" s="51">
        <f>SUM(D35:D39)</f>
        <v>23</v>
      </c>
      <c r="E40" s="52" t="s">
        <v>118</v>
      </c>
      <c r="F40" s="28"/>
      <c r="G40" s="28"/>
    </row>
    <row r="41" spans="1:7" x14ac:dyDescent="0.2">
      <c r="A41" s="28"/>
      <c r="B41" s="48"/>
      <c r="C41" s="48"/>
      <c r="D41" s="48"/>
      <c r="E41" s="48"/>
      <c r="F41" s="48"/>
      <c r="G41" s="48"/>
    </row>
    <row r="42" spans="1:7" x14ac:dyDescent="0.2">
      <c r="A42" s="28">
        <v>6.1</v>
      </c>
      <c r="B42" s="47" t="s">
        <v>157</v>
      </c>
      <c r="C42" s="28">
        <v>8</v>
      </c>
      <c r="D42" s="28">
        <v>4</v>
      </c>
      <c r="E42" s="48" t="s">
        <v>158</v>
      </c>
      <c r="F42" s="28" t="s">
        <v>145</v>
      </c>
      <c r="G42" s="28" t="s">
        <v>122</v>
      </c>
    </row>
    <row r="43" spans="1:7" x14ac:dyDescent="0.2">
      <c r="A43" s="28">
        <v>6.2</v>
      </c>
      <c r="B43" s="47" t="s">
        <v>159</v>
      </c>
      <c r="C43" s="28">
        <v>7</v>
      </c>
      <c r="D43" s="28">
        <v>4</v>
      </c>
      <c r="E43" s="48" t="s">
        <v>160</v>
      </c>
      <c r="F43" s="28" t="s">
        <v>145</v>
      </c>
      <c r="G43" s="28" t="s">
        <v>122</v>
      </c>
    </row>
    <row r="44" spans="1:7" x14ac:dyDescent="0.2">
      <c r="A44" s="28">
        <v>6.3</v>
      </c>
      <c r="B44" s="47" t="s">
        <v>161</v>
      </c>
      <c r="C44" s="28">
        <v>7</v>
      </c>
      <c r="D44" s="28">
        <v>4</v>
      </c>
      <c r="E44" s="48" t="s">
        <v>161</v>
      </c>
      <c r="F44" s="28" t="s">
        <v>145</v>
      </c>
      <c r="G44" s="28" t="s">
        <v>122</v>
      </c>
    </row>
    <row r="45" spans="1:7" x14ac:dyDescent="0.2">
      <c r="A45" s="28"/>
      <c r="B45" s="49" t="s">
        <v>117</v>
      </c>
      <c r="C45" s="50">
        <f>SUM(C42:C44)</f>
        <v>22</v>
      </c>
      <c r="D45" s="51">
        <f>SUM(D42:D44)</f>
        <v>12</v>
      </c>
      <c r="E45" s="52" t="s">
        <v>118</v>
      </c>
      <c r="F45" s="28"/>
      <c r="G45" s="28"/>
    </row>
    <row r="46" spans="1:7" x14ac:dyDescent="0.2">
      <c r="A46" s="28"/>
      <c r="B46" s="47"/>
      <c r="C46" s="28"/>
      <c r="D46" s="28"/>
      <c r="E46" s="48"/>
      <c r="F46" s="28"/>
      <c r="G46" s="28"/>
    </row>
    <row r="47" spans="1:7" x14ac:dyDescent="0.2">
      <c r="A47" s="28">
        <v>7.1</v>
      </c>
      <c r="B47" s="47" t="s">
        <v>3</v>
      </c>
      <c r="C47" s="28">
        <v>6</v>
      </c>
      <c r="D47" s="28">
        <v>5</v>
      </c>
      <c r="E47" s="48" t="s">
        <v>3</v>
      </c>
      <c r="F47" s="28" t="s">
        <v>145</v>
      </c>
      <c r="G47" s="28" t="s">
        <v>87</v>
      </c>
    </row>
    <row r="48" spans="1:7" x14ac:dyDescent="0.2">
      <c r="A48" s="28"/>
      <c r="B48" s="49" t="s">
        <v>117</v>
      </c>
      <c r="C48" s="50">
        <f>SUM(C47:C47)</f>
        <v>6</v>
      </c>
      <c r="D48" s="51">
        <f>SUM(D47:D47)</f>
        <v>5</v>
      </c>
      <c r="E48" s="52" t="s">
        <v>118</v>
      </c>
      <c r="F48" s="28"/>
      <c r="G48" s="28"/>
    </row>
    <row r="49" spans="1:7" x14ac:dyDescent="0.2">
      <c r="A49" s="28"/>
      <c r="B49" s="54"/>
      <c r="C49" s="28"/>
      <c r="D49" s="48"/>
      <c r="E49" s="48"/>
      <c r="F49" s="28"/>
      <c r="G49" s="28"/>
    </row>
    <row r="50" spans="1:7" x14ac:dyDescent="0.2">
      <c r="A50" s="28"/>
      <c r="B50" s="55" t="s">
        <v>162</v>
      </c>
      <c r="C50" s="28">
        <f>C48+C45+C40+C33+C25+C17+C9</f>
        <v>178</v>
      </c>
      <c r="D50" s="28">
        <f>D48+D45+D40+D33+D25+D17+D9</f>
        <v>156</v>
      </c>
      <c r="E50" s="48"/>
      <c r="F50" s="28"/>
      <c r="G50" s="28"/>
    </row>
    <row r="51" spans="1:7" x14ac:dyDescent="0.2">
      <c r="A51" s="28"/>
      <c r="B51" s="54"/>
      <c r="C51" s="28"/>
      <c r="D51" s="48"/>
      <c r="E51" s="48"/>
      <c r="F51" s="28"/>
      <c r="G51" s="28"/>
    </row>
    <row r="52" spans="1:7" x14ac:dyDescent="0.2">
      <c r="A52" s="28"/>
      <c r="B52" s="54"/>
      <c r="C52" s="28"/>
      <c r="D52" s="48"/>
      <c r="E52" s="48"/>
      <c r="F52" s="28"/>
      <c r="G52" s="28"/>
    </row>
    <row r="53" spans="1:7" ht="15.75" x14ac:dyDescent="0.2">
      <c r="A53" s="77" t="s">
        <v>12</v>
      </c>
      <c r="B53" s="78"/>
      <c r="C53" s="78"/>
      <c r="D53" s="48"/>
      <c r="E53" s="48"/>
      <c r="F53" s="28"/>
      <c r="G53" s="28"/>
    </row>
    <row r="54" spans="1:7" x14ac:dyDescent="0.2">
      <c r="A54" s="28"/>
      <c r="B54" s="47" t="s">
        <v>163</v>
      </c>
      <c r="C54" s="28">
        <v>4</v>
      </c>
      <c r="D54" s="28">
        <v>4</v>
      </c>
      <c r="E54" s="48" t="s">
        <v>163</v>
      </c>
      <c r="F54" s="28" t="s">
        <v>145</v>
      </c>
      <c r="G54" s="28" t="s">
        <v>122</v>
      </c>
    </row>
    <row r="55" spans="1:7" x14ac:dyDescent="0.2">
      <c r="A55" s="28"/>
      <c r="B55" s="47" t="s">
        <v>164</v>
      </c>
      <c r="C55" s="72">
        <v>4</v>
      </c>
      <c r="D55" s="72">
        <v>4</v>
      </c>
      <c r="E55" s="48" t="s">
        <v>165</v>
      </c>
      <c r="F55" s="28" t="s">
        <v>140</v>
      </c>
      <c r="G55" s="28" t="s">
        <v>122</v>
      </c>
    </row>
    <row r="56" spans="1:7" x14ac:dyDescent="0.2">
      <c r="A56" s="28"/>
      <c r="B56" s="47" t="s">
        <v>166</v>
      </c>
      <c r="C56" s="72">
        <v>4</v>
      </c>
      <c r="D56" s="72">
        <v>4</v>
      </c>
      <c r="E56" s="48" t="s">
        <v>166</v>
      </c>
      <c r="F56" s="28" t="s">
        <v>145</v>
      </c>
      <c r="G56" s="28" t="s">
        <v>122</v>
      </c>
    </row>
    <row r="57" spans="1:7" x14ac:dyDescent="0.2">
      <c r="A57" s="28"/>
      <c r="B57" s="47" t="s">
        <v>167</v>
      </c>
      <c r="C57" s="28">
        <v>4</v>
      </c>
      <c r="D57" s="28"/>
      <c r="E57" s="56" t="s">
        <v>168</v>
      </c>
      <c r="F57" s="28"/>
      <c r="G57" s="28"/>
    </row>
    <row r="58" spans="1:7" x14ac:dyDescent="0.2">
      <c r="A58" s="28"/>
      <c r="B58" s="47" t="s">
        <v>169</v>
      </c>
      <c r="C58" s="28">
        <v>4</v>
      </c>
      <c r="D58" s="26"/>
      <c r="E58" s="56" t="s">
        <v>168</v>
      </c>
      <c r="F58" s="28"/>
      <c r="G58" s="28"/>
    </row>
    <row r="59" spans="1:7" x14ac:dyDescent="0.2">
      <c r="A59" s="28"/>
      <c r="B59" s="47" t="s">
        <v>170</v>
      </c>
      <c r="C59" s="28">
        <v>4</v>
      </c>
      <c r="D59" s="28"/>
      <c r="E59" s="56" t="s">
        <v>168</v>
      </c>
      <c r="F59" s="28"/>
      <c r="G59" s="28"/>
    </row>
    <row r="60" spans="1:7" x14ac:dyDescent="0.2">
      <c r="A60" s="28"/>
      <c r="B60" s="47" t="s">
        <v>171</v>
      </c>
      <c r="C60" s="28">
        <v>4</v>
      </c>
      <c r="D60" s="28"/>
      <c r="E60" s="56" t="s">
        <v>168</v>
      </c>
      <c r="F60" s="28"/>
      <c r="G60" s="28"/>
    </row>
    <row r="61" spans="1:7" x14ac:dyDescent="0.2">
      <c r="A61" s="28"/>
      <c r="B61" s="47" t="s">
        <v>172</v>
      </c>
      <c r="C61" s="28">
        <v>4</v>
      </c>
      <c r="D61" s="28">
        <v>4</v>
      </c>
      <c r="E61" s="70" t="s">
        <v>173</v>
      </c>
      <c r="F61" s="28" t="s">
        <v>121</v>
      </c>
      <c r="G61" s="28" t="s">
        <v>122</v>
      </c>
    </row>
    <row r="62" spans="1:7" x14ac:dyDescent="0.2">
      <c r="A62" s="28"/>
      <c r="B62" s="47" t="s">
        <v>174</v>
      </c>
      <c r="C62" s="28">
        <v>4</v>
      </c>
      <c r="D62" s="28">
        <v>4</v>
      </c>
      <c r="E62" s="70" t="s">
        <v>175</v>
      </c>
      <c r="F62" s="28" t="s">
        <v>140</v>
      </c>
      <c r="G62" s="28" t="s">
        <v>122</v>
      </c>
    </row>
    <row r="63" spans="1:7" x14ac:dyDescent="0.2">
      <c r="A63" s="28"/>
      <c r="B63" s="47" t="s">
        <v>176</v>
      </c>
      <c r="C63" s="28">
        <v>4</v>
      </c>
      <c r="D63" s="28">
        <v>4</v>
      </c>
      <c r="E63" s="70" t="s">
        <v>177</v>
      </c>
      <c r="F63" s="28" t="s">
        <v>114</v>
      </c>
      <c r="G63" s="28" t="s">
        <v>122</v>
      </c>
    </row>
    <row r="64" spans="1:7" x14ac:dyDescent="0.2">
      <c r="A64" s="28"/>
      <c r="B64" s="47" t="s">
        <v>178</v>
      </c>
      <c r="C64" s="28">
        <v>4</v>
      </c>
      <c r="D64" s="28"/>
      <c r="E64" s="56" t="s">
        <v>168</v>
      </c>
      <c r="F64" s="28"/>
      <c r="G64" s="28"/>
    </row>
    <row r="65" spans="1:7" x14ac:dyDescent="0.2">
      <c r="A65" s="28"/>
      <c r="B65" s="47" t="s">
        <v>179</v>
      </c>
      <c r="C65" s="28">
        <v>4</v>
      </c>
      <c r="D65" s="28"/>
      <c r="E65" s="56" t="s">
        <v>168</v>
      </c>
      <c r="F65" s="28"/>
      <c r="G65" s="28"/>
    </row>
    <row r="66" spans="1:7" x14ac:dyDescent="0.2">
      <c r="A66" s="28"/>
      <c r="B66" s="47" t="s">
        <v>180</v>
      </c>
      <c r="C66" s="28">
        <v>4</v>
      </c>
      <c r="D66" s="28">
        <v>4</v>
      </c>
      <c r="E66" s="70" t="s">
        <v>181</v>
      </c>
      <c r="F66" s="28" t="s">
        <v>145</v>
      </c>
      <c r="G66" s="28" t="s">
        <v>122</v>
      </c>
    </row>
    <row r="67" spans="1:7" x14ac:dyDescent="0.2">
      <c r="A67" s="28"/>
      <c r="B67" s="47" t="s">
        <v>182</v>
      </c>
      <c r="C67" s="28">
        <v>4</v>
      </c>
      <c r="D67" s="28"/>
      <c r="E67" s="56" t="s">
        <v>168</v>
      </c>
      <c r="F67" s="28"/>
      <c r="G67" s="28"/>
    </row>
    <row r="68" spans="1:7" x14ac:dyDescent="0.2">
      <c r="A68" s="28"/>
      <c r="B68" s="47" t="s">
        <v>183</v>
      </c>
      <c r="C68" s="28">
        <v>4</v>
      </c>
      <c r="D68" s="28"/>
      <c r="E68" s="56" t="s">
        <v>168</v>
      </c>
      <c r="F68" s="28"/>
      <c r="G68" s="28"/>
    </row>
    <row r="69" spans="1:7" x14ac:dyDescent="0.2">
      <c r="A69" s="28"/>
      <c r="B69" s="47" t="s">
        <v>184</v>
      </c>
      <c r="C69" s="28">
        <v>4</v>
      </c>
      <c r="D69" s="28">
        <v>4</v>
      </c>
      <c r="E69" s="48" t="s">
        <v>185</v>
      </c>
      <c r="F69" s="28" t="s">
        <v>140</v>
      </c>
      <c r="G69" s="28" t="s">
        <v>122</v>
      </c>
    </row>
    <row r="70" spans="1:7" x14ac:dyDescent="0.2">
      <c r="A70" s="28"/>
      <c r="B70" s="47" t="s">
        <v>186</v>
      </c>
      <c r="C70" s="28">
        <v>4</v>
      </c>
      <c r="D70" s="28"/>
      <c r="E70" s="56" t="s">
        <v>168</v>
      </c>
      <c r="F70" s="28"/>
      <c r="G70" s="28"/>
    </row>
    <row r="71" spans="1:7" x14ac:dyDescent="0.2">
      <c r="A71" s="28"/>
      <c r="B71" s="47" t="s">
        <v>187</v>
      </c>
      <c r="C71" s="28">
        <v>4</v>
      </c>
      <c r="D71" s="28">
        <v>4</v>
      </c>
      <c r="E71" s="70" t="s">
        <v>188</v>
      </c>
      <c r="F71" s="28" t="s">
        <v>145</v>
      </c>
      <c r="G71" s="28" t="s">
        <v>122</v>
      </c>
    </row>
    <row r="72" spans="1:7" x14ac:dyDescent="0.2">
      <c r="A72" s="28"/>
      <c r="B72" s="48"/>
      <c r="C72" s="28"/>
      <c r="D72" s="48"/>
      <c r="E72" s="48"/>
      <c r="F72" s="28"/>
      <c r="G72" s="28"/>
    </row>
    <row r="73" spans="1:7" x14ac:dyDescent="0.2">
      <c r="A73" s="28"/>
      <c r="B73" s="47" t="s">
        <v>92</v>
      </c>
      <c r="C73" s="28">
        <v>4</v>
      </c>
      <c r="D73" s="28">
        <v>4</v>
      </c>
      <c r="E73" s="48" t="s">
        <v>92</v>
      </c>
      <c r="F73" s="28" t="s">
        <v>145</v>
      </c>
      <c r="G73" s="28" t="s">
        <v>122</v>
      </c>
    </row>
    <row r="74" spans="1:7" x14ac:dyDescent="0.2">
      <c r="A74" s="28"/>
      <c r="B74" s="47" t="s">
        <v>189</v>
      </c>
      <c r="C74" s="28">
        <v>4</v>
      </c>
      <c r="D74" s="28">
        <v>4</v>
      </c>
      <c r="E74" s="48" t="s">
        <v>190</v>
      </c>
      <c r="F74" s="28" t="s">
        <v>86</v>
      </c>
      <c r="G74" s="28" t="s">
        <v>122</v>
      </c>
    </row>
    <row r="75" spans="1:7" x14ac:dyDescent="0.2">
      <c r="A75" s="28"/>
      <c r="B75" s="47" t="s">
        <v>83</v>
      </c>
      <c r="C75" s="28">
        <v>4</v>
      </c>
      <c r="D75" s="28">
        <v>5</v>
      </c>
      <c r="E75" s="48" t="s">
        <v>83</v>
      </c>
      <c r="F75" s="28" t="s">
        <v>140</v>
      </c>
      <c r="G75" s="28" t="s">
        <v>87</v>
      </c>
    </row>
    <row r="76" spans="1:7" x14ac:dyDescent="0.2">
      <c r="A76" s="28"/>
      <c r="B76" s="47" t="s">
        <v>98</v>
      </c>
      <c r="C76" s="28">
        <v>4</v>
      </c>
      <c r="D76" s="28">
        <v>4</v>
      </c>
      <c r="E76" s="48" t="s">
        <v>98</v>
      </c>
      <c r="F76" s="28" t="s">
        <v>140</v>
      </c>
      <c r="G76" s="28" t="s">
        <v>87</v>
      </c>
    </row>
  </sheetData>
  <mergeCells count="3">
    <mergeCell ref="A53:C53"/>
    <mergeCell ref="A1:C1"/>
    <mergeCell ref="D1:G1"/>
  </mergeCells>
  <pageMargins left="0.70866141732283472" right="0.70866141732283472" top="0.55118110236220474" bottom="0.55118110236220474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αυτοματισμού</vt:lpstr>
      <vt:lpstr>οχημάτων</vt:lpstr>
    </vt:vector>
  </TitlesOfParts>
  <Company>Bluestone Lodge Pty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 Kosmanis</dc:creator>
  <cp:lastModifiedBy>Windows User</cp:lastModifiedBy>
  <cp:lastPrinted>2019-07-05T10:42:05Z</cp:lastPrinted>
  <dcterms:created xsi:type="dcterms:W3CDTF">2011-04-30T16:14:41Z</dcterms:created>
  <dcterms:modified xsi:type="dcterms:W3CDTF">2020-10-01T06:47:38Z</dcterms:modified>
</cp:coreProperties>
</file>